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Сектор тарифообразования по РО\_Общая папка\!Тарифная заявка 2025г\Предложение_раскрытие 2025г\Предложение от 18.10.2024\"/>
    </mc:Choice>
  </mc:AlternateContent>
  <bookViews>
    <workbookView xWindow="0" yWindow="0" windowWidth="25200" windowHeight="11250" activeTab="2"/>
  </bookViews>
  <sheets>
    <sheet name="1" sheetId="1" r:id="rId1"/>
    <sheet name="2" sheetId="2" r:id="rId2"/>
    <sheet name="3" sheetId="3"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s>
  <definedNames>
    <definedName name="\a" localSheetId="2">#REF!</definedName>
    <definedName name="\a">#REF!</definedName>
    <definedName name="\m">#REF!</definedName>
    <definedName name="\n">#REF!</definedName>
    <definedName name="\o">#REF!</definedName>
    <definedName name="_dat1">#REF!</definedName>
    <definedName name="_dat10">#REF!</definedName>
    <definedName name="_dat11">#REF!</definedName>
    <definedName name="_dat12">#REF!</definedName>
    <definedName name="_dat13">#REF!</definedName>
    <definedName name="_dat14">#REF!</definedName>
    <definedName name="_dat15">#REF!</definedName>
    <definedName name="_dat16">#REF!</definedName>
    <definedName name="_dat17">#REF!</definedName>
    <definedName name="_dat18">#REF!</definedName>
    <definedName name="_dat19">#REF!</definedName>
    <definedName name="_dat2">#REF!</definedName>
    <definedName name="_dat20">#REF!</definedName>
    <definedName name="_dat21">#REF!</definedName>
    <definedName name="_dat22">#REF!</definedName>
    <definedName name="_dat23">#REF!</definedName>
    <definedName name="_dat24">#REF!</definedName>
    <definedName name="_dat3">#REF!</definedName>
    <definedName name="_dat4">#REF!</definedName>
    <definedName name="_dat5">#REF!</definedName>
    <definedName name="_dat6">#REF!</definedName>
    <definedName name="_dat7">#REF!</definedName>
    <definedName name="_dat8">#REF!</definedName>
    <definedName name="_dat9">#REF!</definedName>
    <definedName name="_diap">'[1]Служебный лист'!$B$60:$B$70</definedName>
    <definedName name="_pro3" localSheetId="2">[2]ДАННЫЕ!#REF!</definedName>
    <definedName name="_pro3">[2]ДАННЫЕ!#REF!</definedName>
    <definedName name="_pro4" localSheetId="2">[2]ДАННЫЕ!#REF!</definedName>
    <definedName name="_pro4">[2]ДАННЫЕ!#REF!</definedName>
    <definedName name="_pro5" localSheetId="2">[2]ДАННЫЕ!#REF!</definedName>
    <definedName name="_pro5">[2]ДАННЫЕ!#REF!</definedName>
    <definedName name="_SP1" localSheetId="2">[3]FES!#REF!</definedName>
    <definedName name="_SP1">[3]FES!#REF!</definedName>
    <definedName name="_SP10">[3]FES!#REF!</definedName>
    <definedName name="_SP11">[3]FES!#REF!</definedName>
    <definedName name="_SP12">[3]FES!#REF!</definedName>
    <definedName name="_SP13">[3]FES!#REF!</definedName>
    <definedName name="_SP14">[3]FES!#REF!</definedName>
    <definedName name="_SP15">[3]FES!#REF!</definedName>
    <definedName name="_SP16">[3]FES!#REF!</definedName>
    <definedName name="_SP17">[3]FES!#REF!</definedName>
    <definedName name="_SP18">[3]FES!#REF!</definedName>
    <definedName name="_SP19">[3]FES!#REF!</definedName>
    <definedName name="_SP2">[3]FES!#REF!</definedName>
    <definedName name="_SP20">[3]FES!#REF!</definedName>
    <definedName name="_SP3">[3]FES!#REF!</definedName>
    <definedName name="_SP4">[3]FES!#REF!</definedName>
    <definedName name="_SP5">[3]FES!#REF!</definedName>
    <definedName name="_SP7">[3]FES!#REF!</definedName>
    <definedName name="_SP8">[3]FES!#REF!</definedName>
    <definedName name="_SP9">[3]FES!#REF!</definedName>
    <definedName name="_Toc49838565_29">'[4]Ликв акт __'!#REF!</definedName>
    <definedName name="_Toc49838565_40">'[4]Кредиторы __'!#REF!</definedName>
    <definedName name="_Toc49838576_29">'[4]Ликв акт __'!#REF!</definedName>
    <definedName name="_Toc49838576_40">'[4]Кредиторы __'!#REF!</definedName>
    <definedName name="_Toc49838587_29">'[4]Ликв акт __'!#REF!</definedName>
    <definedName name="_Toc49838587_40">'[4]Кредиторы __'!#REF!</definedName>
    <definedName name="_Toc49838596_29">'[4]Ликв акт __'!#REF!</definedName>
    <definedName name="_Toc49838596_40">'[4]Кредиторы __'!#REF!</definedName>
    <definedName name="_Toc49838607_29">'[4]Ликв акт __'!#REF!</definedName>
    <definedName name="_Toc49838607_40">'[4]Кредиторы __'!#REF!</definedName>
    <definedName name="_Toc49838618_29">'[4]Ликв акт __'!#REF!</definedName>
    <definedName name="_Toc49838618_40">'[4]Кредиторы __'!#REF!</definedName>
    <definedName name="_Toc49838629_29">'[4]Ликв акт __'!#REF!</definedName>
    <definedName name="_Toc49838629_40">'[4]Кредиторы __'!#REF!</definedName>
    <definedName name="_Toc49838640_29">'[4]Ликв акт __'!#REF!</definedName>
    <definedName name="_Toc49838640_40">'[4]Кредиторы __'!#REF!</definedName>
    <definedName name="_Toc49838694_36">'[4]Капитал __'!#REF!</definedName>
    <definedName name="_Toc49838705_36">'[4]Капитал __'!#REF!</definedName>
    <definedName name="_Toc49838716_36">'[4]Капитал __'!#REF!</definedName>
    <definedName name="_Toc49838727_36">'[4]Капитал __'!#REF!</definedName>
    <definedName name="_Toc49838738_36">'[4]Капитал __'!#REF!</definedName>
    <definedName name="_Toc49838749_36">'[4]Капитал __'!#REF!</definedName>
    <definedName name="_Toc49838760_36">'[4]Капитал __'!#REF!</definedName>
    <definedName name="_Toc49838771_36">'[4]Капитал __'!#REF!</definedName>
    <definedName name="_Toc49838782_36">'[4]Капитал __'!#REF!</definedName>
    <definedName name="_Toc49838793_36">'[4]Капитал __'!#REF!</definedName>
    <definedName name="_ug100">[2]ДАННЫЕ!#REF!</definedName>
    <definedName name="_ug63">[2]ДАННЫЕ!#REF!</definedName>
    <definedName name="_unom">'[1]Служебный лист'!$B$50:$B$53</definedName>
    <definedName name="_yesno">'[1]Служебный лист'!$B$56:$B$57</definedName>
    <definedName name="÷ĺňâĺđňűé" localSheetId="2">#REF!</definedName>
    <definedName name="÷ĺňâĺđňűé">#REF!</definedName>
    <definedName name="àî" localSheetId="2">[5]!àî</definedName>
    <definedName name="àî">[5]!àî</definedName>
    <definedName name="amort" localSheetId="2">[2]ДАННЫЕ!#REF!</definedName>
    <definedName name="amort">[2]ДАННЫЕ!#REF!</definedName>
    <definedName name="âňîđîé" localSheetId="2">#REF!</definedName>
    <definedName name="âňîđîé">#REF!</definedName>
    <definedName name="anscount" hidden="1">1</definedName>
    <definedName name="arm10.1" localSheetId="2">[2]ДАННЫЕ!#REF!</definedName>
    <definedName name="arm10.1">[2]ДАННЫЕ!#REF!</definedName>
    <definedName name="arm10.1_3">[6]ДАННЫЕ!$C$12</definedName>
    <definedName name="arm10.1_4">[6]ДАННЫЕ!$C$12</definedName>
    <definedName name="arm10.3" localSheetId="2">[6]ДАННЫЕ!#REF!</definedName>
    <definedName name="arm10.3">[6]ДАННЫЕ!#REF!</definedName>
    <definedName name="arm10.3_1" localSheetId="2">[2]ДАННЫЕ!#REF!</definedName>
    <definedName name="arm10.3_1">[2]ДАННЫЕ!#REF!</definedName>
    <definedName name="arm12.1" localSheetId="2">[2]ДАННЫЕ!#REF!</definedName>
    <definedName name="arm12.1">[2]ДАННЫЕ!#REF!</definedName>
    <definedName name="arm12.1_3">[6]ДАННЫЕ!$C$13</definedName>
    <definedName name="arm12.1_4">[6]ДАННЫЕ!$C$13</definedName>
    <definedName name="arm12.3" localSheetId="2">[6]ДАННЫЕ!#REF!</definedName>
    <definedName name="arm12.3">[6]ДАННЫЕ!#REF!</definedName>
    <definedName name="arm12.3_1" localSheetId="2">[2]ДАННЫЕ!#REF!</definedName>
    <definedName name="arm12.3_1">[2]ДАННЫЕ!#REF!</definedName>
    <definedName name="arm14.1" localSheetId="2">[2]ДАННЫЕ!#REF!</definedName>
    <definedName name="arm14.1">[2]ДАННЫЕ!#REF!</definedName>
    <definedName name="arm14.1_3">[6]ДАННЫЕ!$C$14</definedName>
    <definedName name="arm14.1_4">[6]ДАННЫЕ!$C$14</definedName>
    <definedName name="arm14.3" localSheetId="2">[6]ДАННЫЕ!#REF!</definedName>
    <definedName name="arm14.3">[6]ДАННЫЕ!#REF!</definedName>
    <definedName name="arm14.3_1" localSheetId="2">[2]ДАННЫЕ!#REF!</definedName>
    <definedName name="arm14.3_1">[2]ДАННЫЕ!#REF!</definedName>
    <definedName name="arm16.3" localSheetId="2">[2]ДАННЫЕ!#REF!</definedName>
    <definedName name="arm16.3">[2]ДАННЫЕ!#REF!</definedName>
    <definedName name="arm16.3_3">[6]ДАННЫЕ!$C$15</definedName>
    <definedName name="arm16.3_4">[6]ДАННЫЕ!$C$15</definedName>
    <definedName name="arm18.3" localSheetId="2">[2]ДАННЫЕ!#REF!</definedName>
    <definedName name="arm18.3">[2]ДАННЫЕ!#REF!</definedName>
    <definedName name="arm20.3" localSheetId="2">[2]ДАННЫЕ!#REF!</definedName>
    <definedName name="arm20.3">[2]ДАННЫЕ!#REF!</definedName>
    <definedName name="arm22.3" localSheetId="2">[2]ДАННЫЕ!#REF!</definedName>
    <definedName name="arm22.3">[2]ДАННЫЕ!#REF!</definedName>
    <definedName name="arm28.3" localSheetId="2">[2]ДАННЫЕ!#REF!</definedName>
    <definedName name="arm28.3">[2]ДАННЫЕ!#REF!</definedName>
    <definedName name="arm6.1">[6]ДАННЫЕ!#REF!</definedName>
    <definedName name="arm6.1_1">[2]ДАННЫЕ!#REF!</definedName>
    <definedName name="arm6.5">[2]ДАННЫЕ!#REF!</definedName>
    <definedName name="arm6.5_3">[6]ДАННЫЕ!$C$10</definedName>
    <definedName name="arm6.5_4">[6]ДАННЫЕ!$C$10</definedName>
    <definedName name="arm8.1" localSheetId="2">[2]ДАННЫЕ!#REF!</definedName>
    <definedName name="arm8.1">[2]ДАННЫЕ!#REF!</definedName>
    <definedName name="arm8.1_3">[6]ДАННЫЕ!$C$11</definedName>
    <definedName name="arm8.1_4">[6]ДАННЫЕ!$C$11</definedName>
    <definedName name="arm8.3" localSheetId="2">[6]ДАННЫЕ!#REF!</definedName>
    <definedName name="arm8.3">[6]ДАННЫЕ!#REF!</definedName>
    <definedName name="arm8.3_1" localSheetId="2">[2]ДАННЫЕ!#REF!</definedName>
    <definedName name="arm8.3_1">[2]ДАННЫЕ!#REF!</definedName>
    <definedName name="armceh" localSheetId="2">[2]ДАННЫЕ!#REF!</definedName>
    <definedName name="armceh">[2]ДАННЫЕ!#REF!</definedName>
    <definedName name="bitum" localSheetId="2">[2]ДАННЫЕ!#REF!</definedName>
    <definedName name="bitum">[2]ДАННЫЕ!#REF!</definedName>
    <definedName name="cement">[6]ДАННЫЕ!$C$3</definedName>
    <definedName name="cement_1" localSheetId="2">[2]ДАННЫЕ!#REF!</definedName>
    <definedName name="cement_1">[2]ДАННЫЕ!#REF!</definedName>
    <definedName name="CheckBC_List13_9_1" localSheetId="2">#REF!</definedName>
    <definedName name="CheckBC_List13_9_1">#REF!</definedName>
    <definedName name="CheckBC_List13_9_2" localSheetId="2">#REF!</definedName>
    <definedName name="CheckBC_List13_9_2">#REF!</definedName>
    <definedName name="CheckBC_List23_1_1" localSheetId="2">#REF!</definedName>
    <definedName name="CheckBC_List23_1_1">#REF!</definedName>
    <definedName name="CheckBC_List23_1_2">#REF!</definedName>
    <definedName name="CheckBC_List23_1_3">#REF!</definedName>
    <definedName name="CheckBC_List23_1_4">#REF!</definedName>
    <definedName name="CheckBC_List23_1_5">#REF!</definedName>
    <definedName name="CheckBC_List23_2">#REF!</definedName>
    <definedName name="com" localSheetId="2">[5]!com</definedName>
    <definedName name="com">[5]!com</definedName>
    <definedName name="CompOt" localSheetId="2">[5]!CompOt</definedName>
    <definedName name="CompOt">[5]!CompOt</definedName>
    <definedName name="CompRas" localSheetId="2">[5]!CompRas</definedName>
    <definedName name="CompRas">[5]!CompRas</definedName>
    <definedName name="ď" localSheetId="2">[5]!ď</definedName>
    <definedName name="ď">[5]!ď</definedName>
    <definedName name="DATA" localSheetId="2">#REF!</definedName>
    <definedName name="DATA">#REF!</definedName>
    <definedName name="ďď" localSheetId="2">[5]!ďď</definedName>
    <definedName name="ďď">[5]!ďď</definedName>
    <definedName name="đđ" localSheetId="2">[5]!đđ</definedName>
    <definedName name="đđ">[5]!đđ</definedName>
    <definedName name="đđđ" localSheetId="2">[5]!đđđ</definedName>
    <definedName name="đđđ">[5]!đđđ</definedName>
    <definedName name="ďĺđâűé" localSheetId="2">#REF!</definedName>
    <definedName name="ďĺđâűé">#REF!</definedName>
    <definedName name="ęĺ" localSheetId="2">[5]!ęĺ</definedName>
    <definedName name="ęĺ">[5]!ęĺ</definedName>
    <definedName name="end_ch" localSheetId="2">[5]!end_ch</definedName>
    <definedName name="end_ch">[5]!end_ch</definedName>
    <definedName name="end_chart" localSheetId="2">[5]!end_chart</definedName>
    <definedName name="end_chart">[5]!end_chart</definedName>
    <definedName name="end_t" localSheetId="2">[5]!end_t</definedName>
    <definedName name="end_t">[5]!end_t</definedName>
    <definedName name="end_tabl" localSheetId="2">[5]!end_tabl</definedName>
    <definedName name="end_tabl">[5]!end_tabl</definedName>
    <definedName name="ew" localSheetId="2">[5]!ew</definedName>
    <definedName name="ew">[5]!ew</definedName>
    <definedName name="Excel_BuiltIn__FilterDatabase_10" localSheetId="2">#REF!</definedName>
    <definedName name="Excel_BuiltIn__FilterDatabase_10">#REF!</definedName>
    <definedName name="Excel_BuiltIn__FilterDatabase_7" localSheetId="2">#REF!</definedName>
    <definedName name="Excel_BuiltIn__FilterDatabase_7">#REF!</definedName>
    <definedName name="Excel_BuiltIn__FilterDatabase_8" localSheetId="2">#REF!</definedName>
    <definedName name="Excel_BuiltIn__FilterDatabase_8">#REF!</definedName>
    <definedName name="Excel_BuiltIn__FilterDatabase_9">#REF!</definedName>
    <definedName name="Excel_BuiltIn_Print_Area_5">#REF!</definedName>
    <definedName name="Excel_BuiltIn_Print_Area_6">#REF!</definedName>
    <definedName name="Excel_BuiltIn_Print_Area_6_1">#REF!</definedName>
    <definedName name="Excel_BuiltIn_Print_Titles_13">'[4]Стр бал'!$A$1:$B$65536,'[4]Стр бал'!$A$1:$IV$2</definedName>
    <definedName name="fg" localSheetId="2">[5]!fg</definedName>
    <definedName name="fg">[5]!fg</definedName>
    <definedName name="hhh" localSheetId="2">[5]!hhh</definedName>
    <definedName name="hhh">[5]!hhh</definedName>
    <definedName name="îî" localSheetId="2">[5]!îî</definedName>
    <definedName name="îî">[5]!îî</definedName>
    <definedName name="k" localSheetId="2">[5]!k</definedName>
    <definedName name="k">[5]!k</definedName>
    <definedName name="koef" localSheetId="2">#REF!</definedName>
    <definedName name="koef">#REF!</definedName>
    <definedName name="koef1" localSheetId="2">#REF!</definedName>
    <definedName name="koef1">#REF!</definedName>
    <definedName name="koef2" localSheetId="2">#REF!</definedName>
    <definedName name="koef2">#REF!</definedName>
    <definedName name="koeff">#REF!</definedName>
    <definedName name="KOTLODERJ_LIST">[7]Справочники!$E$9:$E$13</definedName>
    <definedName name="kub" localSheetId="2">#REF!</definedName>
    <definedName name="kub">#REF!</definedName>
    <definedName name="kubbet" localSheetId="2">#REF!</definedName>
    <definedName name="kubbet">#REF!</definedName>
    <definedName name="kubbet_3">[6]куб!$C$21</definedName>
    <definedName name="kubbet_4">[6]куб!$C$21</definedName>
    <definedName name="kubPK" localSheetId="2">#REF!</definedName>
    <definedName name="kubPK">#REF!</definedName>
    <definedName name="let" localSheetId="2">[8]Справочники!$J$18:$J$22</definedName>
    <definedName name="let">[8]Справочники!$J$18:$J$22</definedName>
    <definedName name="logical">[7]TEHSHEET!$K$2:$K$3</definedName>
    <definedName name="mrsk" localSheetId="2">[8]Справочники!$B$1:$B$15</definedName>
    <definedName name="mrsk">[8]Справочники!$B$1:$B$15</definedName>
    <definedName name="MU" localSheetId="2">[8]Справочники!$M$1:$M$4</definedName>
    <definedName name="MU">[8]Справочники!$M$1:$M$4</definedName>
    <definedName name="ňđĺňčé" localSheetId="2">#REF!</definedName>
    <definedName name="ňđĺňčé">#REF!</definedName>
    <definedName name="nov_tariff">[7]Титульный!$F$12</definedName>
    <definedName name="öó" localSheetId="2">[5]!öó</definedName>
    <definedName name="öó">[5]!öó</definedName>
    <definedName name="otsev">[6]ДАННЫЕ!$C$6</definedName>
    <definedName name="otsev_1" localSheetId="2">[2]ДАННЫЕ!#REF!</definedName>
    <definedName name="otsev_1">[2]ДАННЫЕ!#REF!</definedName>
    <definedName name="P19_T1_Protect" localSheetId="2" hidden="1">P5_T1_Protect,P6_T1_Protect,P7_T1_Protect,P8_T1_Protect,P9_T1_Protect,P10_T1_Protect,P11_T1_Protect,P12_T1_Protect,P13_T1_Protect,P14_T1_Protect</definedName>
    <definedName name="P19_T1_Protect" hidden="1">P5_T1_Protect,P6_T1_Protect,P7_T1_Protect,P8_T1_Protect,P9_T1_Protect,P10_T1_Protect,P11_T1_Protect,P12_T1_Protect,P13_T1_Protect,P14_T1_Protect</definedName>
    <definedName name="period_list">[7]TEHSHEET!$N$2:$N$7</definedName>
    <definedName name="pIns_List11_1" localSheetId="2">#REF!</definedName>
    <definedName name="pIns_List11_1">#REF!</definedName>
    <definedName name="pIns_List11_2" localSheetId="2">#REF!</definedName>
    <definedName name="pIns_List11_2">#REF!</definedName>
    <definedName name="pIns_List11_3" localSheetId="2">#REF!</definedName>
    <definedName name="pIns_List11_3">#REF!</definedName>
    <definedName name="pIns_List12_1">#REF!</definedName>
    <definedName name="pIns_List12_2">#REF!</definedName>
    <definedName name="pIns_List12_3">#REF!</definedName>
    <definedName name="pIns_List23_1">#REF!</definedName>
    <definedName name="pIns_List23_2">#REF!</definedName>
    <definedName name="pro4_3">[6]ДАННЫЕ!$C$22</definedName>
    <definedName name="pro4_4">[6]ДАННЫЕ!$C$22</definedName>
    <definedName name="pro5_3">[6]ДАННЫЕ!$C$23</definedName>
    <definedName name="pro5_4">[6]ДАННЫЕ!$C$23</definedName>
    <definedName name="PROT_22" localSheetId="2">P3_PROT_22,P4_PROT_22,P5_PROT_22</definedName>
    <definedName name="PROT_22">P3_PROT_22,P4_PROT_22,P5_PROT_22</definedName>
    <definedName name="prov" localSheetId="2">[2]ДАННЫЕ!#REF!</definedName>
    <definedName name="prov">[2]ДАННЫЕ!#REF!</definedName>
    <definedName name="prov_3">[6]ДАННЫЕ!$C$24</definedName>
    <definedName name="prov_4">[6]ДАННЫЕ!$C$24</definedName>
    <definedName name="pshs" localSheetId="2">[2]ДАННЫЕ!#REF!</definedName>
    <definedName name="pshs">[2]ДАННЫЕ!#REF!</definedName>
    <definedName name="rab_1_165" localSheetId="2">#REF!</definedName>
    <definedName name="rab_1_165">#REF!</definedName>
    <definedName name="rab_2_165" localSheetId="2">#REF!</definedName>
    <definedName name="rab_2_165">#REF!</definedName>
    <definedName name="region_name">[7]Титульный!$F$8</definedName>
    <definedName name="rezerv" localSheetId="2">[9]MAIN!#REF!</definedName>
    <definedName name="rezerv">[9]MAIN!#REF!</definedName>
    <definedName name="ŕŕ" localSheetId="2">[5]!ŕŕ</definedName>
    <definedName name="ŕŕ">[5]!ŕŕ</definedName>
    <definedName name="rsk" localSheetId="2">[8]Справочники!$D$1:$D$62</definedName>
    <definedName name="rsk">[8]Справочники!$D$1:$D$62</definedName>
    <definedName name="rsk_list">'[1]Служебный лист'!$B$21:$B$31</definedName>
    <definedName name="S1_" localSheetId="2">#REF!</definedName>
    <definedName name="S1_">#REF!</definedName>
    <definedName name="S10_" localSheetId="2">#REF!</definedName>
    <definedName name="S10_">#REF!</definedName>
    <definedName name="S11_" localSheetId="2">#REF!</definedName>
    <definedName name="S11_">#REF!</definedName>
    <definedName name="S12_">#REF!</definedName>
    <definedName name="S13_">#REF!</definedName>
    <definedName name="S14_">#REF!</definedName>
    <definedName name="S15_">#REF!</definedName>
    <definedName name="S16_">#REF!</definedName>
    <definedName name="S17_">#REF!</definedName>
    <definedName name="S18_">#REF!</definedName>
    <definedName name="S19_">#REF!</definedName>
    <definedName name="S2_">#REF!</definedName>
    <definedName name="S20_">#REF!</definedName>
    <definedName name="S3_">#REF!</definedName>
    <definedName name="S4_">#REF!</definedName>
    <definedName name="S5_">#REF!</definedName>
    <definedName name="S6_">#REF!</definedName>
    <definedName name="S7_">#REF!</definedName>
    <definedName name="S8_">#REF!</definedName>
    <definedName name="S9_">#REF!</definedName>
    <definedName name="SAPBEXrevision" hidden="1">1</definedName>
    <definedName name="SAPBEXsysID" hidden="1">"BW2"</definedName>
    <definedName name="SAPBEXwbID" hidden="1">"479GSPMTNK9HM4ZSIVE5K2SH6"</definedName>
    <definedName name="SCOPE_16_PRT" localSheetId="2">P1_SCOPE_16_PRT,P2_SCOPE_16_PRT</definedName>
    <definedName name="SCOPE_16_PRT">P1_SCOPE_16_PRT,P2_SCOPE_16_PRT</definedName>
    <definedName name="SCOPE_17_PRT" localSheetId="2">P1_SCOPE_16_PRT,P2_SCOPE_16_PRT</definedName>
    <definedName name="SCOPE_17_PRT">P1_SCOPE_16_PRT,P2_SCOPE_16_PRT</definedName>
    <definedName name="SCOPE_APR" localSheetId="2">#REF!</definedName>
    <definedName name="SCOPE_APR">#REF!</definedName>
    <definedName name="SCOPE_AUG">#REF!</definedName>
    <definedName name="SCOPE_BAL_EN">#REF!</definedName>
    <definedName name="SCOPE_DEC">#REF!</definedName>
    <definedName name="SCOPE_FEB">#REF!</definedName>
    <definedName name="SCOPE_JAN">#REF!</definedName>
    <definedName name="SCOPE_JUL">#REF!</definedName>
    <definedName name="SCOPE_JUN">#REF!</definedName>
    <definedName name="SCOPE_MAR">#REF!</definedName>
    <definedName name="SCOPE_MAY">#REF!</definedName>
    <definedName name="SCOPE_NOV">#REF!</definedName>
    <definedName name="SCOPE_OCT">#REF!</definedName>
    <definedName name="SCOPE_PER_PRT" localSheetId="2">P5_SCOPE_PER_PRT,P6_SCOPE_PER_PRT,P7_SCOPE_PER_PRT,P8_SCOPE_PER_PRT</definedName>
    <definedName name="SCOPE_PER_PRT">P5_SCOPE_PER_PRT,P6_SCOPE_PER_PRT,P7_SCOPE_PER_PRT,P8_SCOPE_PER_PRT</definedName>
    <definedName name="SCOPE_SEP" localSheetId="2">#REF!</definedName>
    <definedName name="SCOPE_SEP">#REF!</definedName>
    <definedName name="SCOPE_SV_PRT" localSheetId="2">P1_SCOPE_SV_PRT,P2_SCOPE_SV_PRT,P3_SCOPE_SV_PRT</definedName>
    <definedName name="SCOPE_SV_PRT">P1_SCOPE_SV_PRT,P2_SCOPE_SV_PRT,P3_SCOPE_SV_PRT</definedName>
    <definedName name="SCOPE_TEST" localSheetId="2">#REF!</definedName>
    <definedName name="SCOPE_TEST">#REF!</definedName>
    <definedName name="SCOPE_YEAR">#REF!</definedName>
    <definedName name="sheben">[6]ДАННЫЕ!$C$5</definedName>
    <definedName name="sheben_1" localSheetId="2">[2]ДАННЫЕ!#REF!</definedName>
    <definedName name="sheben_1">[2]ДАННЫЕ!#REF!</definedName>
    <definedName name="shet" localSheetId="2">[2]ДАННЫЕ!#REF!</definedName>
    <definedName name="shet">[2]ДАННЫЕ!#REF!</definedName>
    <definedName name="shetkos" localSheetId="2">[2]ДАННЫЕ!#REF!</definedName>
    <definedName name="shetkos">[2]ДАННЫЕ!#REF!</definedName>
    <definedName name="shetpr" localSheetId="2">[2]ДАННЫЕ!#REF!</definedName>
    <definedName name="shetpr">[2]ДАННЫЕ!#REF!</definedName>
    <definedName name="SoprMat_List21_3" localSheetId="2">#REF!</definedName>
    <definedName name="SoprMat_List21_3">#REF!</definedName>
    <definedName name="T2.1_Protect" localSheetId="2">P4_T2.1_Protect,P5_T2.1_Protect,P6_T2.1_Protect,P7_T2.1_Protect</definedName>
    <definedName name="T2.1_Protect">P4_T2.1_Protect,P5_T2.1_Protect,P6_T2.1_Protect,P7_T2.1_Protect</definedName>
    <definedName name="T2_1_Protect" localSheetId="2">P4_T2_1_Protect,P5_T2_1_Protect,P6_T2_1_Protect,P7_T2_1_Protect</definedName>
    <definedName name="T2_1_Protect">P4_T2_1_Protect,P5_T2_1_Protect,P6_T2_1_Protect,P7_T2_1_Protect</definedName>
    <definedName name="T2_2_Protect" localSheetId="2">P4_T2_2_Protect,P5_T2_2_Protect,P6_T2_2_Protect,P7_T2_2_Protect</definedName>
    <definedName name="T2_2_Protect">P4_T2_2_Protect,P5_T2_2_Protect,P6_T2_2_Protect,P7_T2_2_Protect</definedName>
    <definedName name="T2_DiapProt" localSheetId="2">P1_T2_DiapProt,P2_T2_DiapProt</definedName>
    <definedName name="T2_DiapProt">P1_T2_DiapProt,P2_T2_DiapProt</definedName>
    <definedName name="T2_Protect" localSheetId="2">P4_T2_Protect,P5_T2_Protect,P6_T2_Protect</definedName>
    <definedName name="T2_Protect">P4_T2_Protect,P5_T2_Protect,P6_T2_Protect</definedName>
    <definedName name="T6_Protect" localSheetId="2">P1_T6_Protect,P2_T6_Protect</definedName>
    <definedName name="T6_Protect">P1_T6_Protect,P2_T6_Protect</definedName>
    <definedName name="targets">'[1]Служебный лист'!$B$34:$B$47</definedName>
    <definedName name="tax" localSheetId="2">[2]ДАННЫЕ!#REF!</definedName>
    <definedName name="tax">[2]ДАННЫЕ!#REF!</definedName>
    <definedName name="ue_List11_165" localSheetId="2">#REF!</definedName>
    <definedName name="ue_List11_165">#REF!</definedName>
    <definedName name="ue_List11_166" localSheetId="2">#REF!</definedName>
    <definedName name="ue_List11_166">#REF!</definedName>
    <definedName name="ue_List11_167" localSheetId="2">#REF!</definedName>
    <definedName name="ue_List11_167">#REF!</definedName>
    <definedName name="ue_List11_179">#REF!</definedName>
    <definedName name="ue_List12_165">#REF!</definedName>
    <definedName name="ue_List12_166">#REF!</definedName>
    <definedName name="ue_List12_167">#REF!</definedName>
    <definedName name="ue_List12_179">#REF!</definedName>
    <definedName name="ug100.1">[2]ДАННЫЕ!#REF!</definedName>
    <definedName name="ůůů" localSheetId="2">[5]!ůůů</definedName>
    <definedName name="ůůů">[5]!ůůů</definedName>
    <definedName name="vc_mat">[10]fin_main!$A$1200:$A$1227,[10]fin_main!$A$1279:$A$1308</definedName>
    <definedName name="version">[7]Инструкция!$B$3</definedName>
    <definedName name="water">[6]ДАННЫЕ!$C$8</definedName>
    <definedName name="water_1" localSheetId="2">[2]ДАННЫЕ!#REF!</definedName>
    <definedName name="water_1">[2]ДАННЫЕ!#REF!</definedName>
    <definedName name="year" localSheetId="2">[8]Справочники!$J$1:$J$15</definedName>
    <definedName name="year">[8]Справочники!$J$1:$J$15</definedName>
    <definedName name="zarplata" localSheetId="2">[2]ДАННЫЕ!#REF!</definedName>
    <definedName name="zarplata">[2]ДАННЫЕ!#REF!</definedName>
    <definedName name="zarplata_3">[6]ДАННЫЕ!$C$33</definedName>
    <definedName name="zarplata_4">[6]ДАННЫЕ!$C$33</definedName>
    <definedName name="zarplF" localSheetId="2">[2]ДАННЫЕ!#REF!</definedName>
    <definedName name="zarplF">[2]ДАННЫЕ!#REF!</definedName>
    <definedName name="zarplJ" localSheetId="2">[2]ДАННЫЕ!#REF!</definedName>
    <definedName name="zarplJ">[2]ДАННЫЕ!#REF!</definedName>
    <definedName name="А15" localSheetId="2">[11]Август_ДТ!#REF!</definedName>
    <definedName name="А15">[11]Август_ДТ!#REF!</definedName>
    <definedName name="_xlnm.Database" localSheetId="2">#REF!</definedName>
    <definedName name="_xlnm.Database">#REF!</definedName>
    <definedName name="в23ё" localSheetId="2">[5]!в23ё</definedName>
    <definedName name="в23ё">[5]!в23ё</definedName>
    <definedName name="вв" localSheetId="2">[5]!вв</definedName>
    <definedName name="вв">[5]!вв</definedName>
    <definedName name="второй" localSheetId="2">#REF!</definedName>
    <definedName name="второй">#REF!</definedName>
    <definedName name="Выручка" localSheetId="2">[5]!Выручка</definedName>
    <definedName name="Выручка">[5]!Выручка</definedName>
    <definedName name="дата_начала_отчетного_месяца" localSheetId="2">#REF!</definedName>
    <definedName name="дата_начала_отчетного_месяца">#REF!</definedName>
    <definedName name="ДелАктПоказатели">'[12]Дел акт'!$A$3:$IV$17</definedName>
    <definedName name="ДелАктРасчеты">'[12]Дел акт'!$A$18</definedName>
    <definedName name="й" localSheetId="2">[5]!й</definedName>
    <definedName name="й">[5]!й</definedName>
    <definedName name="йй" localSheetId="2">[5]!йй</definedName>
    <definedName name="йй">[5]!йй</definedName>
    <definedName name="ке" localSheetId="2">[5]!ке</definedName>
    <definedName name="ке">[5]!ке</definedName>
    <definedName name="Март_ДТ" localSheetId="2">[5]!Март_ДТ</definedName>
    <definedName name="Март_ДТ">[5]!Март_ДТ</definedName>
    <definedName name="мым" localSheetId="2">[5]!мым</definedName>
    <definedName name="мым">[5]!мым</definedName>
    <definedName name="_xlnm.Print_Area" localSheetId="1">'2'!$A$1:$I$45</definedName>
    <definedName name="_xlnm.Print_Area" localSheetId="2">'3'!$A$4:$H$57</definedName>
    <definedName name="первый" localSheetId="2">#REF!</definedName>
    <definedName name="первый">#REF!</definedName>
    <definedName name="признак" localSheetId="2">'[13]Расчеты с потребителями'!#REF!</definedName>
    <definedName name="признак">'[13]Расчеты с потребителями'!#REF!</definedName>
    <definedName name="РГК">'[14]2007'!$A$28:$A$29</definedName>
    <definedName name="с" localSheetId="2">[5]!с</definedName>
    <definedName name="с">[5]!с</definedName>
    <definedName name="сс" localSheetId="2">[5]!сс</definedName>
    <definedName name="сс">[5]!сс</definedName>
    <definedName name="сссс" localSheetId="2">[5]!сссс</definedName>
    <definedName name="сссс">[5]!сссс</definedName>
    <definedName name="ссы" localSheetId="2">[5]!ссы</definedName>
    <definedName name="ссы">[5]!ссы</definedName>
    <definedName name="третий" localSheetId="2">#REF!</definedName>
    <definedName name="третий">#REF!</definedName>
    <definedName name="у" localSheetId="2">[5]!у</definedName>
    <definedName name="у">[5]!у</definedName>
    <definedName name="ц" localSheetId="2">[5]!ц</definedName>
    <definedName name="ц">[5]!ц</definedName>
    <definedName name="цу" localSheetId="2">[5]!цу</definedName>
    <definedName name="цу">[5]!цу</definedName>
    <definedName name="четвертый" localSheetId="2">#REF!</definedName>
    <definedName name="четвертый">#REF!</definedName>
    <definedName name="ыв" localSheetId="2">[5]!ыв</definedName>
    <definedName name="ыв">[5]!ыв</definedName>
    <definedName name="ыыыы" localSheetId="2">[5]!ыыыы</definedName>
    <definedName name="ыыыы">[5]!ыыыы</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4" i="3" l="1"/>
  <c r="G14" i="3"/>
  <c r="F14" i="3"/>
  <c r="D37" i="3" l="1"/>
  <c r="E38" i="3"/>
  <c r="D38" i="3"/>
  <c r="E35" i="3"/>
  <c r="D35" i="3"/>
  <c r="E23" i="3"/>
  <c r="D23" i="3"/>
  <c r="J41" i="2"/>
  <c r="J40" i="2"/>
  <c r="J39" i="2"/>
  <c r="J38" i="2"/>
  <c r="J37" i="2"/>
  <c r="J36" i="2"/>
  <c r="J35" i="2"/>
  <c r="J34" i="2"/>
  <c r="J33" i="2"/>
  <c r="J32" i="2"/>
  <c r="J31" i="2"/>
  <c r="J30" i="2"/>
  <c r="J29" i="2"/>
  <c r="J28" i="2"/>
  <c r="J27" i="2"/>
  <c r="J26" i="2"/>
  <c r="J25" i="2"/>
  <c r="J24" i="2"/>
  <c r="J23" i="2"/>
  <c r="J22" i="2"/>
  <c r="J21" i="2"/>
  <c r="J20" i="2"/>
  <c r="J19" i="2"/>
  <c r="J18" i="2"/>
  <c r="J17" i="2"/>
  <c r="J16" i="2"/>
  <c r="J15" i="2"/>
  <c r="D14" i="3" l="1"/>
  <c r="E14" i="3" l="1"/>
</calcChain>
</file>

<file path=xl/comments1.xml><?xml version="1.0" encoding="utf-8"?>
<comments xmlns="http://schemas.openxmlformats.org/spreadsheetml/2006/main">
  <authors>
    <author>Латушко Вера Борисовна</author>
    <author>Латушко Вера</author>
  </authors>
  <commentList>
    <comment ref="O14" authorId="0" shapeId="0">
      <text>
        <r>
          <rPr>
            <sz val="9"/>
            <color indexed="81"/>
            <rFont val="Tahoma"/>
            <family val="2"/>
            <charset val="204"/>
          </rPr>
          <t xml:space="preserve">без экономии потерь
</t>
        </r>
      </text>
    </comment>
    <comment ref="N33" authorId="1" shapeId="0">
      <text>
        <r>
          <rPr>
            <b/>
            <sz val="10"/>
            <color indexed="81"/>
            <rFont val="Tahoma"/>
            <family val="2"/>
            <charset val="204"/>
          </rPr>
          <t>Латушко Вера:</t>
        </r>
        <r>
          <rPr>
            <sz val="10"/>
            <color indexed="81"/>
            <rFont val="Tahoma"/>
            <family val="2"/>
            <charset val="204"/>
          </rPr>
          <t xml:space="preserve">
согласно управ.отчета</t>
        </r>
        <r>
          <rPr>
            <sz val="9"/>
            <color indexed="81"/>
            <rFont val="Tahoma"/>
            <family val="2"/>
            <charset val="204"/>
          </rPr>
          <t xml:space="preserve">
</t>
        </r>
      </text>
    </comment>
  </commentList>
</comments>
</file>

<file path=xl/sharedStrings.xml><?xml version="1.0" encoding="utf-8"?>
<sst xmlns="http://schemas.openxmlformats.org/spreadsheetml/2006/main" count="240" uniqueCount="175">
  <si>
    <t xml:space="preserve"> Информация об организации</t>
  </si>
  <si>
    <t>Полное наименование</t>
  </si>
  <si>
    <t>Филиал публичного акционерного общества "Россети Юг" - "Ростовэнерго"</t>
  </si>
  <si>
    <t>Сокращенное наименование</t>
  </si>
  <si>
    <t>Филиал ПАО "Россети Юг" - "Ростовэнерго"</t>
  </si>
  <si>
    <t>Место нахождения</t>
  </si>
  <si>
    <t>ул.Большая Садовая, 49/42 г.Ростов-на-Дону, 344002</t>
  </si>
  <si>
    <t>Фактический адрес</t>
  </si>
  <si>
    <t>ИНН</t>
  </si>
  <si>
    <t>КПП</t>
  </si>
  <si>
    <t>Ф.И.О. руководителя</t>
  </si>
  <si>
    <t>Мурый Антон Геннадьевич</t>
  </si>
  <si>
    <t>Адрес электронной почты</t>
  </si>
  <si>
    <t>office@re.rosseti-yug.ru</t>
  </si>
  <si>
    <t>Контактный телефон</t>
  </si>
  <si>
    <t>8(800)220-0-220</t>
  </si>
  <si>
    <t>Факс</t>
  </si>
  <si>
    <t>8(863)238-51-66</t>
  </si>
  <si>
    <t xml:space="preserve"> Цены (тарифы) по регулируемым видам деятельности организации</t>
  </si>
  <si>
    <t>№ 
п/п</t>
  </si>
  <si>
    <t>Наименование показателей</t>
  </si>
  <si>
    <t>Единица изменения</t>
  </si>
  <si>
    <t>Фактические показатели за 2023 год</t>
  </si>
  <si>
    <t>Показатели, утвержденные 2024 год *</t>
  </si>
  <si>
    <t>Предложения на 2025 год</t>
  </si>
  <si>
    <t>1-е полу-годие</t>
  </si>
  <si>
    <t>2-е полу-годие</t>
  </si>
  <si>
    <t>1.</t>
  </si>
  <si>
    <t>Для организаций, относящихся к субъектам естественных монополий</t>
  </si>
  <si>
    <t>1.1.</t>
  </si>
  <si>
    <t>на услуги по оперативно-диспетчерскому управлению в электроэнергетике</t>
  </si>
  <si>
    <t>тариф на услуги по оперативно-диспетчерскому управлению в электроэнергетике в части управления технологическими режимами работы объектов электроэнергетики и энергопринимающих устройств потребителей электрической энергии, обеспечения функционирования технологической инфраструктуры оптового и розничных рынков, оказываемые открытым акционерным обществом "Системный оператор Единой энергетической системы"</t>
  </si>
  <si>
    <t>руб./МВт в мес.</t>
  </si>
  <si>
    <t>предельный максимальный уровень цен (тарифов) на услуги по оперативно-диспетчерскому управлению в электроэнергетике в части организации отбора исполнителей и оплаты услуг по обеспечению системной надежности, услуг по обеспечению вывода Единой энергетической системы России из аварийных ситуаций, услуг по формированию технологического резерва мощностей, оказываемых открытым акционерным обществом "Системный оператор Единой энергетической системы"</t>
  </si>
  <si>
    <t>руб./МВт·ч</t>
  </si>
  <si>
    <t>1.2.</t>
  </si>
  <si>
    <t xml:space="preserve">услуги по передаче электрической энергии (мощности) </t>
  </si>
  <si>
    <t>двухставочный тариф</t>
  </si>
  <si>
    <t>ставка на содержание сетей</t>
  </si>
  <si>
    <t>ставка на оплату технологического расхода (потерь)</t>
  </si>
  <si>
    <t>одноставочный тариф</t>
  </si>
  <si>
    <t>2.</t>
  </si>
  <si>
    <t>На услуги коммерческого оператора оптового рынка электрической энергии (мощности)</t>
  </si>
  <si>
    <t>3.</t>
  </si>
  <si>
    <t>Для гарантирующих поставщиков</t>
  </si>
  <si>
    <t>3.1.</t>
  </si>
  <si>
    <t>величина сбытовой надбавки для тарифной группы потребителей "население" и приравненных к нему категорий потребителей</t>
  </si>
  <si>
    <t>3.2.</t>
  </si>
  <si>
    <t>величина сбытовой надбавки для тарифной группы потребителей "сетевые организации, покупающие электрическую энергию для компенсации потерь электрической энергии"</t>
  </si>
  <si>
    <t>3.3.</t>
  </si>
  <si>
    <t>доходность продаж для прочих потребителей:</t>
  </si>
  <si>
    <t>процент</t>
  </si>
  <si>
    <t>менее 150 кВт</t>
  </si>
  <si>
    <t>от 150 кВт до 670 кВт</t>
  </si>
  <si>
    <t>от 670 кВт до 10 МВт</t>
  </si>
  <si>
    <t>не менее 10 МВт</t>
  </si>
  <si>
    <t>4.</t>
  </si>
  <si>
    <t>Для генерирующих объектов</t>
  </si>
  <si>
    <t>4.1.</t>
  </si>
  <si>
    <t>цена на электрическую энергию</t>
  </si>
  <si>
    <t>руб./тыс. кВт·ч</t>
  </si>
  <si>
    <t>в том числе топливная составляющая</t>
  </si>
  <si>
    <t>4.2.</t>
  </si>
  <si>
    <t>цена на генерирующую мощность</t>
  </si>
  <si>
    <t>4.3.</t>
  </si>
  <si>
    <t>средний одноставочный тариф на тепловую энергию</t>
  </si>
  <si>
    <t>руб./Гкал</t>
  </si>
  <si>
    <t>4.3.1.</t>
  </si>
  <si>
    <t>одноставочный тариф на горячее водоснабжение</t>
  </si>
  <si>
    <t>4.3.2.</t>
  </si>
  <si>
    <t>тариф на отборный пар давлением:</t>
  </si>
  <si>
    <r>
      <t>1,2 - 2,5 кг/см</t>
    </r>
    <r>
      <rPr>
        <vertAlign val="superscript"/>
        <sz val="11"/>
        <color indexed="8"/>
        <rFont val="Times New Roman"/>
        <family val="1"/>
        <charset val="204"/>
      </rPr>
      <t>2</t>
    </r>
  </si>
  <si>
    <r>
      <t>2,5 - 7,0 кг/см</t>
    </r>
    <r>
      <rPr>
        <vertAlign val="superscript"/>
        <sz val="11"/>
        <color indexed="8"/>
        <rFont val="Times New Roman"/>
        <family val="1"/>
        <charset val="204"/>
      </rPr>
      <t>2</t>
    </r>
  </si>
  <si>
    <r>
      <t>7,0 - 13,0 кг/см</t>
    </r>
    <r>
      <rPr>
        <vertAlign val="superscript"/>
        <sz val="11"/>
        <color indexed="8"/>
        <rFont val="Times New Roman"/>
        <family val="1"/>
        <charset val="204"/>
      </rPr>
      <t>2</t>
    </r>
  </si>
  <si>
    <r>
      <t>&gt; 13 кг/см</t>
    </r>
    <r>
      <rPr>
        <vertAlign val="superscript"/>
        <sz val="11"/>
        <color indexed="8"/>
        <rFont val="Times New Roman"/>
        <family val="1"/>
        <charset val="204"/>
      </rPr>
      <t>2</t>
    </r>
  </si>
  <si>
    <t>4.3.3.</t>
  </si>
  <si>
    <t>тариф на острый и редуцированный пар</t>
  </si>
  <si>
    <t>4.4.</t>
  </si>
  <si>
    <t>двухставочный тариф на тепловую энергию</t>
  </si>
  <si>
    <t>4.4.1.</t>
  </si>
  <si>
    <t>ставка на содержание тепловой мощности</t>
  </si>
  <si>
    <t>руб./Гкал/ч в месяц</t>
  </si>
  <si>
    <t>4.4.2.</t>
  </si>
  <si>
    <t>тариф на тепловую энергию</t>
  </si>
  <si>
    <t>4.5.</t>
  </si>
  <si>
    <t>средний тариф на теплоноситель, в том числе:</t>
  </si>
  <si>
    <t>руб./куб. метра</t>
  </si>
  <si>
    <t>вода</t>
  </si>
  <si>
    <t>пар</t>
  </si>
  <si>
    <r>
      <t>_____</t>
    </r>
    <r>
      <rPr>
        <sz val="10"/>
        <rFont val="Times New Roman"/>
        <family val="1"/>
        <charset val="204"/>
      </rPr>
      <t>*</t>
    </r>
    <r>
      <rPr>
        <sz val="10"/>
        <color indexed="9"/>
        <rFont val="Times New Roman"/>
        <family val="1"/>
        <charset val="204"/>
      </rPr>
      <t>_</t>
    </r>
    <r>
      <rPr>
        <sz val="10"/>
        <rFont val="Times New Roman"/>
        <family val="1"/>
        <charset val="204"/>
      </rPr>
      <t>Базовый период - год, предшествующий расчетному периоду регулирования.</t>
    </r>
  </si>
  <si>
    <t xml:space="preserve">Приложение № </t>
  </si>
  <si>
    <t>Основные показатели деятельности филиала ПАО "Россети Юг" - "Ростовэнерго"</t>
  </si>
  <si>
    <t>Единица измерения</t>
  </si>
  <si>
    <t>Фактические показатели за 2023 год *******</t>
  </si>
  <si>
    <r>
      <t>Показатели, утвержденные 
на 2024 год</t>
    </r>
    <r>
      <rPr>
        <vertAlign val="superscript"/>
        <sz val="14"/>
        <rFont val="Times New Roman"/>
        <family val="1"/>
        <charset val="204"/>
      </rPr>
      <t>1</t>
    </r>
  </si>
  <si>
    <t xml:space="preserve">Предложения 
на 2025 год </t>
  </si>
  <si>
    <t>Показатели эффективности деятельности организации</t>
  </si>
  <si>
    <t>Выручка</t>
  </si>
  <si>
    <t>тыс. рублей</t>
  </si>
  <si>
    <t>Прибыль (убыток) от продаж</t>
  </si>
  <si>
    <t>1.3.</t>
  </si>
  <si>
    <t>EBITDA (прибыль до процентов, налогов и амортизации)</t>
  </si>
  <si>
    <t>1.4.</t>
  </si>
  <si>
    <t>Чистая прибыль (убыток)</t>
  </si>
  <si>
    <t>2.1.</t>
  </si>
  <si>
    <t>Показатели рентабельности организации</t>
  </si>
  <si>
    <t>Рентабельность продаж (величина прибыли от продаж в каждом рубле выручки). 
Нормальное значение для данной отрасли от 9 процентов и более</t>
  </si>
  <si>
    <t>Показатели регулируемых 
видов деятельности организации</t>
  </si>
  <si>
    <r>
      <t xml:space="preserve">Расчетный объем услуг в части управления технологическими режимами </t>
    </r>
    <r>
      <rPr>
        <vertAlign val="superscript"/>
        <sz val="12"/>
        <rFont val="Times New Roman"/>
        <family val="1"/>
        <charset val="204"/>
      </rPr>
      <t>2</t>
    </r>
  </si>
  <si>
    <t>МВт</t>
  </si>
  <si>
    <r>
      <t xml:space="preserve">Расчетный объем услуг в части обеспечения надежности </t>
    </r>
    <r>
      <rPr>
        <vertAlign val="superscript"/>
        <sz val="12"/>
        <rFont val="Times New Roman"/>
        <family val="1"/>
        <charset val="204"/>
      </rPr>
      <t>2</t>
    </r>
  </si>
  <si>
    <t>МВт·ч</t>
  </si>
  <si>
    <r>
      <t>Заявленная мощность</t>
    </r>
    <r>
      <rPr>
        <vertAlign val="superscript"/>
        <sz val="12"/>
        <rFont val="Times New Roman"/>
        <family val="1"/>
        <charset val="204"/>
      </rPr>
      <t>3</t>
    </r>
  </si>
  <si>
    <t xml:space="preserve">
3.2.</t>
  </si>
  <si>
    <r>
      <t>Объем полезного отпуска электроэнергии - всего</t>
    </r>
    <r>
      <rPr>
        <vertAlign val="superscript"/>
        <sz val="12"/>
        <rFont val="Times New Roman"/>
        <family val="1"/>
        <charset val="204"/>
      </rPr>
      <t>3</t>
    </r>
  </si>
  <si>
    <t xml:space="preserve">
тыс. кВт·ч</t>
  </si>
  <si>
    <r>
      <t>Объем полезного отпуска электроэнергии населению и приравненным к нему категориям потребителей</t>
    </r>
    <r>
      <rPr>
        <vertAlign val="superscript"/>
        <sz val="12"/>
        <rFont val="Times New Roman"/>
        <family val="1"/>
        <charset val="204"/>
      </rPr>
      <t>3</t>
    </r>
  </si>
  <si>
    <t>тыс. кВт·ч</t>
  </si>
  <si>
    <t>3.4.</t>
  </si>
  <si>
    <t>8,04 %    утвержден постановлением РСТ от 28.11.2022 № 68/2</t>
  </si>
  <si>
    <t>3.5.</t>
  </si>
  <si>
    <r>
      <t>Реквизиты программы энергоэффективности (кем утверждена, дата утверждения, номер приказа)</t>
    </r>
    <r>
      <rPr>
        <vertAlign val="superscript"/>
        <sz val="12"/>
        <rFont val="Times New Roman"/>
        <family val="1"/>
        <charset val="204"/>
      </rPr>
      <t>3</t>
    </r>
  </si>
  <si>
    <t>Программа утверждена Советом директоров ПАО "Россети Юг",  выписка из протокола № 480/2022 от 13.05.2022</t>
  </si>
  <si>
    <t>Необходимая валовая выручка по регулируемым видам деятельности организации - всего *</t>
  </si>
  <si>
    <t>5.</t>
  </si>
  <si>
    <r>
      <t xml:space="preserve">Расходы, связанные с производством
и реализацией </t>
    </r>
    <r>
      <rPr>
        <vertAlign val="superscript"/>
        <sz val="12"/>
        <rFont val="Times New Roman"/>
        <family val="1"/>
        <charset val="204"/>
      </rPr>
      <t>2, 4</t>
    </r>
    <r>
      <rPr>
        <sz val="12"/>
        <rFont val="Times New Roman"/>
        <family val="1"/>
        <charset val="204"/>
      </rPr>
      <t xml:space="preserve">; подконтрольные расходы </t>
    </r>
    <r>
      <rPr>
        <vertAlign val="superscript"/>
        <sz val="12"/>
        <rFont val="Times New Roman"/>
        <family val="1"/>
        <charset val="204"/>
      </rPr>
      <t>3</t>
    </r>
    <r>
      <rPr>
        <sz val="12"/>
        <rFont val="Times New Roman"/>
        <family val="1"/>
        <charset val="204"/>
      </rPr>
      <t xml:space="preserve"> - всего</t>
    </r>
  </si>
  <si>
    <t>в том числе:</t>
  </si>
  <si>
    <t>оплата труда</t>
  </si>
  <si>
    <t>материальные затраты</t>
  </si>
  <si>
    <t>Выпадающие, излишние доходы (расходы) прошлых лет</t>
  </si>
  <si>
    <t>Реквизиты инвестиционной программы (кем утверждена, дата утверждения, номер приказа)</t>
  </si>
  <si>
    <t>Приказ Министерства энергетики Российской Федерации от 24.11.2022 № 31 @</t>
  </si>
  <si>
    <t>Приказ Министерства энергетики Российской Федерации от 08.12.2023 № 13@</t>
  </si>
  <si>
    <t>Проект инвестиционной программы ПАО «Россети Юг» на 2024 – 2028 гг. и изменений, вносимых в инвестиционную программу Общества, утвержденную приказом Минэнерго России от 08.12.2023 № 13@, опубликован 27.04.2024 года на официальном сайте Минэнерго России для рассмотрения (ссылка: https://minenergo.gov.ru/industries/power-industry/investment-programs/pao_rosseti_yug)</t>
  </si>
  <si>
    <t>Справочно:</t>
  </si>
  <si>
    <t>у.е.</t>
  </si>
  <si>
    <r>
      <t>Операционные расходы на условную единицу</t>
    </r>
    <r>
      <rPr>
        <vertAlign val="superscript"/>
        <sz val="12"/>
        <rFont val="Times New Roman"/>
        <family val="1"/>
        <charset val="204"/>
      </rPr>
      <t>3</t>
    </r>
  </si>
  <si>
    <t>тыс. рублей (у.е.)</t>
  </si>
  <si>
    <t>Показатели численности персонала и фонда оплаты труда по регулируемым видам деятельности</t>
  </si>
  <si>
    <t>5.1.</t>
  </si>
  <si>
    <t>Среднесписочная численность персонала</t>
  </si>
  <si>
    <t>человек</t>
  </si>
  <si>
    <t>5.2.</t>
  </si>
  <si>
    <t>Среднемесячная заработная плата на одного работника</t>
  </si>
  <si>
    <t>тыс. рублей на 
человека</t>
  </si>
  <si>
    <t>5.3.</t>
  </si>
  <si>
    <t>Реквизиты отраслевого тарифного соглашения (дата утверждения, срок действия)</t>
  </si>
  <si>
    <t>Отраслевое тарифное соглашение в электроэнергетике РФ утверждено 20 апреля 2022 года и распространяет свое действие на 2022-2024 гг. Зарегистрировано Росструдом  №10/22-24 от 18 мая 2022 года</t>
  </si>
  <si>
    <t>х</t>
  </si>
  <si>
    <t xml:space="preserve">-28 271 613 </t>
  </si>
  <si>
    <r>
      <rPr>
        <vertAlign val="superscript"/>
        <sz val="8"/>
        <rFont val="Times New Roman"/>
        <family val="1"/>
        <charset val="204"/>
      </rPr>
      <t>1</t>
    </r>
    <r>
      <rPr>
        <sz val="8"/>
        <rFont val="Times New Roman"/>
        <family val="1"/>
        <charset val="204"/>
      </rPr>
      <t xml:space="preserve"> Базовый период — год, предшествующий расчетному периоду регулирования.</t>
    </r>
  </si>
  <si>
    <r>
      <rPr>
        <vertAlign val="superscript"/>
        <sz val="8"/>
        <rFont val="Times New Roman"/>
        <family val="1"/>
        <charset val="204"/>
      </rPr>
      <t>2</t>
    </r>
    <r>
      <rPr>
        <sz val="8"/>
        <rFont val="Times New Roman"/>
        <family val="1"/>
        <charset val="204"/>
      </rPr>
      <t xml:space="preserve"> Заполняются организацией, осуществляющей оперативно-диспетчерское управление в электроэнергетике.</t>
    </r>
  </si>
  <si>
    <r>
      <rPr>
        <vertAlign val="superscript"/>
        <sz val="8"/>
        <rFont val="Times New Roman"/>
        <family val="1"/>
        <charset val="204"/>
      </rPr>
      <t>3</t>
    </r>
    <r>
      <rPr>
        <sz val="8"/>
        <rFont val="Times New Roman"/>
        <family val="1"/>
        <charset val="204"/>
      </rPr>
      <t xml:space="preserve"> Заполняются сетевыми организациями, осуществляющими передачу электрической энергии (мощности) по электрическим сетям.</t>
    </r>
  </si>
  <si>
    <r>
      <rPr>
        <vertAlign val="superscript"/>
        <sz val="8"/>
        <rFont val="Times New Roman"/>
        <family val="1"/>
        <charset val="204"/>
      </rPr>
      <t>4</t>
    </r>
    <r>
      <rPr>
        <sz val="8"/>
        <rFont val="Times New Roman"/>
        <family val="1"/>
        <charset val="204"/>
      </rPr>
      <t xml:space="preserve"> Заполняются коммерческим оператором оптового рынка электрической энергии (мощности).</t>
    </r>
  </si>
  <si>
    <t xml:space="preserve">Предложения 
на 2026 год </t>
  </si>
  <si>
    <t xml:space="preserve">Предложения 
на 2027 год </t>
  </si>
  <si>
    <t>ПРЕДЛОЖЕНИЕ</t>
  </si>
  <si>
    <t>о размере тарифов, долгосрочных параметров регулирования</t>
  </si>
  <si>
    <t>по передаче электроэнергии на 2025 год</t>
  </si>
  <si>
    <t>8,41% (с учетом функции СТСО)</t>
  </si>
  <si>
    <t>Норматив потерь электрической энергии (с указанием реквизитов приказа Минэнерго России, которым утверждены нормативы)**</t>
  </si>
  <si>
    <t>ремонт основных фондов***</t>
  </si>
  <si>
    <t>*** Включены материальные затраты на ремонт и затраты на услуги сторонних организаций по ремонту. (В расходах на ремонт в рамках раскрытия информации о структуре и объемах затрат по факту 2023 г. дополнительно учтены расходы на оплату труда)</t>
  </si>
  <si>
    <r>
      <t xml:space="preserve">Расходы, за исключением указанных в подпункте 4.1 </t>
    </r>
    <r>
      <rPr>
        <vertAlign val="superscript"/>
        <sz val="12"/>
        <rFont val="Times New Roman"/>
        <family val="1"/>
        <charset val="204"/>
      </rPr>
      <t>2, 4</t>
    </r>
    <r>
      <rPr>
        <sz val="12"/>
        <rFont val="Times New Roman"/>
        <family val="1"/>
        <charset val="204"/>
      </rPr>
      <t xml:space="preserve">; неподконтрольные расходы </t>
    </r>
    <r>
      <rPr>
        <vertAlign val="superscript"/>
        <sz val="12"/>
        <rFont val="Times New Roman"/>
        <family val="1"/>
        <charset val="204"/>
      </rPr>
      <t>3</t>
    </r>
    <r>
      <rPr>
        <sz val="12"/>
        <rFont val="Times New Roman"/>
        <family val="1"/>
        <charset val="204"/>
      </rPr>
      <t xml:space="preserve"> - всего </t>
    </r>
    <r>
      <rPr>
        <vertAlign val="superscript"/>
        <sz val="12"/>
        <rFont val="Times New Roman"/>
        <family val="1"/>
        <charset val="204"/>
      </rPr>
      <t xml:space="preserve">3 </t>
    </r>
    <r>
      <rPr>
        <vertAlign val="superscript"/>
        <sz val="14"/>
        <rFont val="Times New Roman"/>
        <family val="1"/>
        <charset val="204"/>
      </rPr>
      <t>****</t>
    </r>
  </si>
  <si>
    <t>**** Без учета затрат на покупку потерь, с учетом расчетной предпринимательской прибыли согласно положениям Основ ценообразования в области регулируемых цен (тарифов) в электроэнергетике (утв. ППРФ 1178)</t>
  </si>
  <si>
    <t>Инвестиции, осуществляемые за счет тарифных источников *****</t>
  </si>
  <si>
    <t>***** Указаны параметры финансирования без НДС по виду деятельности "передаче электроэнергии" по утвержденной и проекту скорректированной ИПР</t>
  </si>
  <si>
    <r>
      <t>Объем условных единиц</t>
    </r>
    <r>
      <rPr>
        <vertAlign val="superscript"/>
        <sz val="12"/>
        <rFont val="Times New Roman"/>
        <family val="1"/>
        <charset val="204"/>
      </rPr>
      <t>3</t>
    </r>
    <r>
      <rPr>
        <sz val="12"/>
        <rFont val="Times New Roman"/>
        <family val="1"/>
        <charset val="204"/>
      </rPr>
      <t xml:space="preserve"> ******</t>
    </r>
  </si>
  <si>
    <t xml:space="preserve">****** Указано среднегодовое (среднее за 12 месяцев) количество условных единиц </t>
  </si>
  <si>
    <t>******* Филиал не является юридическим лицом, указана величина в целом по ПАО "Россети Юг"</t>
  </si>
  <si>
    <t>Уставный капитал (складочный капитал, уставный фонд, вклады товарищей)*******</t>
  </si>
  <si>
    <t>Анализ финансовой устойчивости по величине излишка (недостатка) собственных оборотных средств *******</t>
  </si>
  <si>
    <t>******** п.1.1. - 1.4. соответствуют управленческому отчету о прибылях (убытках) по ПАО "Россети Юг"</t>
  </si>
  <si>
    <t>**Уровень потерь определен с учетом дополнительного объёма потерь электрической энергии в связи с вступлением в силу постановления Правительства РФ от 31.08.2024 № 1195 «О внесении изменений в некоторые законодательные акты Правительства РФ», с учётом изменений, внесённых постановлением Правительства РФ от 10.09.2024 № 1229 в п. 60 Основ ценообразования в области регулируемых цен (тарифов) в электроэнергетике (утв. постановлением Правительства РФ от 29.12.2011 № 1178).</t>
  </si>
  <si>
    <t xml:space="preserve">* Включены  расходы на оплату услуг передачи электроэнергии по сетям прочих ТСО, затраты на покупку потерь электроэнергии, расходы, связанные с исполнением функций  системообразующей территориальной сетевой организации на территории Ростовской области, определенной на основании распоряжения Губернатора Ростовской области от 04.09.2024 № 214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</si>
</sst>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 _₽_-;\-* #,##0.00\ _₽_-;_-* &quot;-&quot;??\ _₽_-;_-@_-"/>
    <numFmt numFmtId="165" formatCode="#,##0.00_ ;\-#,##0.00\ "/>
    <numFmt numFmtId="166" formatCode="0.000%"/>
    <numFmt numFmtId="167" formatCode="0.0%"/>
    <numFmt numFmtId="168" formatCode="_-* #,##0.00[$€-1]_-;\-* #,##0.00[$€-1]_-;_-* &quot;-&quot;??[$€-1]_-"/>
    <numFmt numFmtId="169" formatCode="#,##0.000"/>
    <numFmt numFmtId="170" formatCode="_-* #,##0.00_р_._-;\-* #,##0.00_р_._-;_-* &quot;-&quot;??_р_._-;_-@_-"/>
    <numFmt numFmtId="171" formatCode="#,##0.0000"/>
  </numFmts>
  <fonts count="43" x14ac:knownFonts="1">
    <font>
      <sz val="11"/>
      <color theme="1"/>
      <name val="Calibri"/>
      <family val="2"/>
      <charset val="204"/>
      <scheme val="minor"/>
    </font>
    <font>
      <sz val="11"/>
      <color theme="1"/>
      <name val="Calibri"/>
      <family val="2"/>
      <charset val="204"/>
      <scheme val="minor"/>
    </font>
    <font>
      <sz val="10"/>
      <name val="Arial Cyr"/>
      <charset val="204"/>
    </font>
    <font>
      <sz val="12"/>
      <name val="Times New Roman"/>
      <family val="1"/>
      <charset val="204"/>
    </font>
    <font>
      <b/>
      <sz val="14"/>
      <name val="Times New Roman"/>
      <family val="1"/>
      <charset val="204"/>
    </font>
    <font>
      <sz val="13"/>
      <name val="Times New Roman"/>
      <family val="1"/>
      <charset val="204"/>
    </font>
    <font>
      <sz val="14"/>
      <name val="Times New Roman"/>
      <family val="1"/>
      <charset val="204"/>
    </font>
    <font>
      <u/>
      <sz val="11"/>
      <color theme="10"/>
      <name val="Calibri"/>
      <family val="2"/>
      <scheme val="minor"/>
    </font>
    <font>
      <u/>
      <sz val="14"/>
      <color theme="10"/>
      <name val="Times New Roman"/>
      <family val="1"/>
      <charset val="204"/>
    </font>
    <font>
      <sz val="11"/>
      <color indexed="8"/>
      <name val="Calibri"/>
      <family val="2"/>
      <charset val="204"/>
    </font>
    <font>
      <sz val="12"/>
      <color indexed="8"/>
      <name val="Times New Roman"/>
      <family val="1"/>
      <charset val="204"/>
    </font>
    <font>
      <sz val="11"/>
      <name val="Times New Roman"/>
      <family val="1"/>
      <charset val="204"/>
    </font>
    <font>
      <sz val="11"/>
      <color indexed="8"/>
      <name val="Times New Roman"/>
      <family val="1"/>
      <charset val="204"/>
    </font>
    <font>
      <vertAlign val="superscript"/>
      <sz val="11"/>
      <color indexed="8"/>
      <name val="Times New Roman"/>
      <family val="1"/>
      <charset val="204"/>
    </font>
    <font>
      <sz val="10"/>
      <color indexed="9"/>
      <name val="Times New Roman"/>
      <family val="1"/>
      <charset val="204"/>
    </font>
    <font>
      <sz val="10"/>
      <name val="Times New Roman"/>
      <family val="1"/>
      <charset val="204"/>
    </font>
    <font>
      <vertAlign val="superscript"/>
      <sz val="14"/>
      <name val="Times New Roman"/>
      <family val="1"/>
      <charset val="204"/>
    </font>
    <font>
      <b/>
      <sz val="9"/>
      <name val="Times New Roman"/>
      <family val="1"/>
      <charset val="204"/>
    </font>
    <font>
      <b/>
      <sz val="10"/>
      <name val="Times New Roman"/>
      <family val="1"/>
      <charset val="204"/>
    </font>
    <font>
      <b/>
      <sz val="12"/>
      <name val="Times New Roman"/>
      <family val="1"/>
      <charset val="204"/>
    </font>
    <font>
      <sz val="11"/>
      <color theme="1"/>
      <name val="Calibri"/>
      <family val="2"/>
      <scheme val="minor"/>
    </font>
    <font>
      <sz val="10"/>
      <color theme="1"/>
      <name val="Calibri"/>
      <family val="2"/>
      <scheme val="minor"/>
    </font>
    <font>
      <b/>
      <sz val="10"/>
      <color indexed="8"/>
      <name val="Times New Roman"/>
      <family val="1"/>
      <charset val="204"/>
    </font>
    <font>
      <sz val="9"/>
      <color theme="1"/>
      <name val="Times New Roman"/>
      <family val="1"/>
      <charset val="204"/>
    </font>
    <font>
      <sz val="11"/>
      <color theme="1"/>
      <name val="Times New Roman"/>
      <family val="1"/>
      <charset val="204"/>
    </font>
    <font>
      <b/>
      <sz val="9"/>
      <color theme="1"/>
      <name val="Times New Roman"/>
      <family val="1"/>
      <charset val="204"/>
    </font>
    <font>
      <sz val="9"/>
      <name val="Times New Roman"/>
      <family val="1"/>
      <charset val="204"/>
    </font>
    <font>
      <vertAlign val="superscript"/>
      <sz val="12"/>
      <name val="Times New Roman"/>
      <family val="1"/>
      <charset val="204"/>
    </font>
    <font>
      <b/>
      <sz val="11"/>
      <name val="Times New Roman"/>
      <family val="1"/>
      <charset val="204"/>
    </font>
    <font>
      <b/>
      <sz val="11"/>
      <color indexed="8"/>
      <name val="Times New Roman"/>
      <family val="1"/>
      <charset val="204"/>
    </font>
    <font>
      <b/>
      <sz val="11"/>
      <color theme="1"/>
      <name val="Times New Roman"/>
      <family val="1"/>
      <charset val="204"/>
    </font>
    <font>
      <b/>
      <sz val="12"/>
      <color theme="5" tint="0.79998168889431442"/>
      <name val="Times New Roman"/>
      <family val="1"/>
      <charset val="204"/>
    </font>
    <font>
      <i/>
      <sz val="12"/>
      <name val="Times New Roman"/>
      <family val="1"/>
      <charset val="204"/>
    </font>
    <font>
      <sz val="12"/>
      <color rgb="FFFF0000"/>
      <name val="Times New Roman"/>
      <family val="1"/>
      <charset val="204"/>
    </font>
    <font>
      <sz val="8"/>
      <name val="Times New Roman"/>
      <family val="1"/>
      <charset val="204"/>
    </font>
    <font>
      <vertAlign val="superscript"/>
      <sz val="8"/>
      <name val="Times New Roman"/>
      <family val="1"/>
      <charset val="204"/>
    </font>
    <font>
      <sz val="12"/>
      <color indexed="9"/>
      <name val="Times New Roman"/>
      <family val="1"/>
      <charset val="204"/>
    </font>
    <font>
      <sz val="9"/>
      <color indexed="81"/>
      <name val="Tahoma"/>
      <family val="2"/>
      <charset val="204"/>
    </font>
    <font>
      <b/>
      <sz val="10"/>
      <color indexed="81"/>
      <name val="Tahoma"/>
      <family val="2"/>
      <charset val="204"/>
    </font>
    <font>
      <sz val="10"/>
      <color indexed="81"/>
      <name val="Tahoma"/>
      <family val="2"/>
      <charset val="204"/>
    </font>
    <font>
      <u/>
      <sz val="10"/>
      <color theme="10"/>
      <name val="Arial Cyr"/>
      <charset val="204"/>
    </font>
    <font>
      <sz val="8"/>
      <name val="Arial"/>
      <family val="2"/>
      <charset val="204"/>
    </font>
    <font>
      <sz val="12"/>
      <color theme="1"/>
      <name val="Times New Roman"/>
      <family val="1"/>
      <charset val="204"/>
    </font>
  </fonts>
  <fills count="6">
    <fill>
      <patternFill patternType="none"/>
    </fill>
    <fill>
      <patternFill patternType="gray125"/>
    </fill>
    <fill>
      <patternFill patternType="solid">
        <fgColor rgb="FFFFFFCC"/>
      </patternFill>
    </fill>
    <fill>
      <patternFill patternType="solid">
        <fgColor theme="4" tint="0.79998168889431442"/>
        <bgColor indexed="64"/>
      </patternFill>
    </fill>
    <fill>
      <patternFill patternType="solid">
        <fgColor theme="8" tint="0.79998168889431442"/>
        <bgColor indexed="64"/>
      </patternFill>
    </fill>
    <fill>
      <patternFill patternType="solid">
        <fgColor theme="9" tint="0.59999389629810485"/>
        <bgColor indexed="64"/>
      </patternFill>
    </fill>
  </fills>
  <borders count="11">
    <border>
      <left/>
      <right/>
      <top/>
      <bottom/>
      <diagonal/>
    </border>
    <border>
      <left style="thin">
        <color rgb="FFB2B2B2"/>
      </left>
      <right style="thin">
        <color rgb="FFB2B2B2"/>
      </right>
      <top style="thin">
        <color rgb="FFB2B2B2"/>
      </top>
      <bottom style="thin">
        <color rgb="FFB2B2B2"/>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22">
    <xf numFmtId="0" fontId="0" fillId="0" borderId="0"/>
    <xf numFmtId="164" fontId="1" fillId="0" borderId="0" applyFont="0" applyFill="0" applyBorder="0" applyAlignment="0" applyProtection="0"/>
    <xf numFmtId="9" fontId="1" fillId="0" borderId="0" applyFont="0" applyFill="0" applyBorder="0" applyAlignment="0" applyProtection="0"/>
    <xf numFmtId="0" fontId="2" fillId="0" borderId="0"/>
    <xf numFmtId="0" fontId="7" fillId="0" borderId="0" applyNumberFormat="0" applyFill="0" applyBorder="0" applyAlignment="0" applyProtection="0"/>
    <xf numFmtId="0" fontId="9" fillId="0" borderId="0"/>
    <xf numFmtId="0" fontId="1" fillId="0" borderId="0"/>
    <xf numFmtId="0" fontId="20" fillId="0" borderId="0"/>
    <xf numFmtId="0" fontId="1" fillId="2" borderId="1" applyNumberFormat="0" applyFont="0" applyAlignment="0" applyProtection="0"/>
    <xf numFmtId="0" fontId="9" fillId="0" borderId="0"/>
    <xf numFmtId="170" fontId="1" fillId="0" borderId="0" applyFont="0" applyFill="0" applyBorder="0" applyAlignment="0" applyProtection="0"/>
    <xf numFmtId="0" fontId="40" fillId="0" borderId="0" applyNumberFormat="0" applyFill="0" applyBorder="0" applyAlignment="0" applyProtection="0"/>
    <xf numFmtId="170" fontId="2" fillId="0" borderId="0" applyFont="0" applyFill="0" applyBorder="0" applyAlignment="0" applyProtection="0"/>
    <xf numFmtId="0" fontId="20" fillId="0" borderId="0"/>
    <xf numFmtId="38" fontId="41" fillId="0" borderId="0">
      <alignment vertical="top"/>
    </xf>
    <xf numFmtId="9" fontId="2" fillId="0" borderId="0" applyFont="0" applyFill="0" applyBorder="0" applyAlignment="0" applyProtection="0"/>
    <xf numFmtId="0" fontId="1" fillId="0" borderId="0"/>
    <xf numFmtId="9" fontId="2" fillId="0" borderId="0" applyFont="0" applyFill="0" applyBorder="0" applyAlignment="0" applyProtection="0"/>
    <xf numFmtId="164" fontId="20" fillId="0" borderId="0" applyFont="0" applyFill="0" applyBorder="0" applyAlignment="0" applyProtection="0"/>
    <xf numFmtId="0" fontId="1" fillId="0" borderId="0"/>
    <xf numFmtId="0" fontId="1" fillId="2" borderId="1" applyNumberFormat="0" applyFont="0" applyAlignment="0" applyProtection="0"/>
    <xf numFmtId="170" fontId="1" fillId="0" borderId="0" applyFont="0" applyFill="0" applyBorder="0" applyAlignment="0" applyProtection="0"/>
  </cellStyleXfs>
  <cellXfs count="212">
    <xf numFmtId="0" fontId="0" fillId="0" borderId="0" xfId="0"/>
    <xf numFmtId="0" fontId="2" fillId="0" borderId="0" xfId="3"/>
    <xf numFmtId="0" fontId="3" fillId="0" borderId="0" xfId="3" applyFont="1" applyAlignment="1">
      <alignment wrapText="1"/>
    </xf>
    <xf numFmtId="0" fontId="5" fillId="0" borderId="0" xfId="3" applyFont="1" applyAlignment="1">
      <alignment vertical="center"/>
    </xf>
    <xf numFmtId="0" fontId="4" fillId="0" borderId="0" xfId="3" applyFont="1" applyAlignment="1">
      <alignment horizontal="center" vertical="center"/>
    </xf>
    <xf numFmtId="0" fontId="6" fillId="0" borderId="0" xfId="3" applyFont="1" applyAlignment="1">
      <alignment vertical="center"/>
    </xf>
    <xf numFmtId="0" fontId="6" fillId="0" borderId="0" xfId="3" applyFont="1" applyBorder="1" applyAlignment="1">
      <alignment vertical="center" wrapText="1"/>
    </xf>
    <xf numFmtId="0" fontId="2" fillId="0" borderId="0" xfId="3" applyBorder="1"/>
    <xf numFmtId="0" fontId="6" fillId="0" borderId="0" xfId="3" applyFont="1" applyBorder="1" applyAlignment="1">
      <alignment vertical="center"/>
    </xf>
    <xf numFmtId="0" fontId="6" fillId="0" borderId="0" xfId="3" applyFont="1" applyBorder="1" applyAlignment="1">
      <alignment horizontal="left" vertical="center"/>
    </xf>
    <xf numFmtId="0" fontId="6" fillId="0" borderId="0" xfId="3" applyFont="1" applyAlignment="1"/>
    <xf numFmtId="0" fontId="6" fillId="0" borderId="0" xfId="3" applyFont="1" applyBorder="1" applyAlignment="1"/>
    <xf numFmtId="0" fontId="8" fillId="0" borderId="0" xfId="4" applyFont="1" applyBorder="1" applyAlignment="1">
      <alignment vertical="center"/>
    </xf>
    <xf numFmtId="0" fontId="3" fillId="0" borderId="0" xfId="3" applyFont="1" applyAlignment="1">
      <alignment vertical="center"/>
    </xf>
    <xf numFmtId="0" fontId="3" fillId="0" borderId="0" xfId="3" applyFont="1"/>
    <xf numFmtId="0" fontId="11" fillId="0" borderId="0" xfId="3" applyFont="1" applyAlignment="1">
      <alignment horizontal="center" vertical="center" wrapText="1"/>
    </xf>
    <xf numFmtId="0" fontId="10" fillId="0" borderId="2" xfId="5" applyFont="1" applyBorder="1" applyAlignment="1">
      <alignment horizontal="center" vertical="center" wrapText="1"/>
    </xf>
    <xf numFmtId="0" fontId="11" fillId="0" borderId="0" xfId="3" applyFont="1" applyAlignment="1">
      <alignment vertical="top"/>
    </xf>
    <xf numFmtId="0" fontId="12" fillId="0" borderId="3" xfId="5" applyFont="1" applyBorder="1" applyAlignment="1">
      <alignment horizontal="center" vertical="top" wrapText="1"/>
    </xf>
    <xf numFmtId="0" fontId="12" fillId="0" borderId="4" xfId="5" applyFont="1" applyBorder="1" applyAlignment="1">
      <alignment horizontal="left" vertical="top" wrapText="1"/>
    </xf>
    <xf numFmtId="0" fontId="12" fillId="0" borderId="2" xfId="5" applyFont="1" applyBorder="1" applyAlignment="1">
      <alignment vertical="top"/>
    </xf>
    <xf numFmtId="0" fontId="12" fillId="0" borderId="5" xfId="5" applyFont="1" applyBorder="1" applyAlignment="1">
      <alignment horizontal="center" vertical="top" wrapText="1"/>
    </xf>
    <xf numFmtId="0" fontId="12" fillId="0" borderId="0" xfId="5" applyFont="1" applyBorder="1" applyAlignment="1">
      <alignment horizontal="left" vertical="top" wrapText="1"/>
    </xf>
    <xf numFmtId="165" fontId="11" fillId="0" borderId="2" xfId="1" applyNumberFormat="1" applyFont="1" applyFill="1" applyBorder="1" applyAlignment="1">
      <alignment vertical="top"/>
    </xf>
    <xf numFmtId="165" fontId="12" fillId="0" borderId="2" xfId="5" applyNumberFormat="1" applyFont="1" applyFill="1" applyBorder="1" applyAlignment="1">
      <alignment vertical="top"/>
    </xf>
    <xf numFmtId="166" fontId="11" fillId="0" borderId="0" xfId="2" applyNumberFormat="1" applyFont="1" applyAlignment="1">
      <alignment vertical="top"/>
    </xf>
    <xf numFmtId="0" fontId="12" fillId="0" borderId="9" xfId="5" applyFont="1" applyBorder="1" applyAlignment="1">
      <alignment horizontal="left" vertical="top" wrapText="1"/>
    </xf>
    <xf numFmtId="0" fontId="12" fillId="0" borderId="8" xfId="5" applyFont="1" applyBorder="1" applyAlignment="1">
      <alignment horizontal="center" vertical="top" wrapText="1"/>
    </xf>
    <xf numFmtId="0" fontId="12" fillId="0" borderId="0" xfId="5" applyFont="1" applyBorder="1" applyAlignment="1">
      <alignment horizontal="center" vertical="top" wrapText="1"/>
    </xf>
    <xf numFmtId="0" fontId="12" fillId="0" borderId="0" xfId="5" applyFont="1" applyBorder="1" applyAlignment="1">
      <alignment horizontal="center" vertical="top"/>
    </xf>
    <xf numFmtId="165" fontId="12" fillId="3" borderId="2" xfId="5" applyNumberFormat="1" applyFont="1" applyFill="1" applyBorder="1" applyAlignment="1">
      <alignment vertical="top"/>
    </xf>
    <xf numFmtId="0" fontId="12" fillId="0" borderId="9" xfId="5" applyFont="1" applyBorder="1" applyAlignment="1">
      <alignment horizontal="center" vertical="top" wrapText="1"/>
    </xf>
    <xf numFmtId="0" fontId="12" fillId="0" borderId="9" xfId="5" applyFont="1" applyBorder="1" applyAlignment="1">
      <alignment horizontal="center" vertical="top"/>
    </xf>
    <xf numFmtId="0" fontId="14" fillId="0" borderId="0" xfId="3" applyFont="1"/>
    <xf numFmtId="0" fontId="15" fillId="0" borderId="0" xfId="3" applyFont="1"/>
    <xf numFmtId="0" fontId="4" fillId="0" borderId="0" xfId="0" applyFont="1"/>
    <xf numFmtId="0" fontId="4" fillId="0" borderId="0" xfId="0" applyFont="1" applyAlignment="1">
      <alignment horizontal="center" vertical="center"/>
    </xf>
    <xf numFmtId="0" fontId="4" fillId="0" borderId="0" xfId="0" applyFont="1" applyFill="1" applyBorder="1" applyAlignment="1">
      <alignment horizontal="left" indent="1"/>
    </xf>
    <xf numFmtId="0" fontId="4" fillId="0" borderId="0" xfId="0" applyFont="1" applyAlignment="1">
      <alignment horizontal="right"/>
    </xf>
    <xf numFmtId="0" fontId="3" fillId="0" borderId="0" xfId="3" applyFont="1" applyAlignment="1">
      <alignment horizontal="center"/>
    </xf>
    <xf numFmtId="0" fontId="4" fillId="0" borderId="0" xfId="0" applyFont="1" applyAlignment="1">
      <alignment horizontal="center"/>
    </xf>
    <xf numFmtId="164" fontId="3" fillId="0" borderId="0" xfId="1" applyFont="1"/>
    <xf numFmtId="164" fontId="3" fillId="0" borderId="0" xfId="3" applyNumberFormat="1" applyFont="1"/>
    <xf numFmtId="167" fontId="3" fillId="0" borderId="0" xfId="2" applyNumberFormat="1" applyFont="1"/>
    <xf numFmtId="165" fontId="3" fillId="0" borderId="0" xfId="3" applyNumberFormat="1" applyFont="1"/>
    <xf numFmtId="0" fontId="3" fillId="0" borderId="0" xfId="3" applyFont="1" applyAlignment="1">
      <alignment horizontal="left" vertical="center" wrapText="1"/>
    </xf>
    <xf numFmtId="4" fontId="3" fillId="0" borderId="0" xfId="3" applyNumberFormat="1" applyFont="1"/>
    <xf numFmtId="3" fontId="3" fillId="0" borderId="0" xfId="3" applyNumberFormat="1" applyFont="1"/>
    <xf numFmtId="0" fontId="6" fillId="0" borderId="2" xfId="3" applyFont="1" applyBorder="1" applyAlignment="1">
      <alignment horizontal="center" vertical="center" wrapText="1"/>
    </xf>
    <xf numFmtId="0" fontId="6" fillId="0" borderId="2" xfId="3" applyFont="1" applyFill="1" applyBorder="1" applyAlignment="1">
      <alignment horizontal="center" vertical="center" wrapText="1"/>
    </xf>
    <xf numFmtId="0" fontId="3" fillId="0" borderId="0" xfId="3" applyFont="1" applyAlignment="1">
      <alignment horizontal="center" vertical="center" wrapText="1"/>
    </xf>
    <xf numFmtId="0" fontId="19" fillId="0" borderId="2" xfId="3" applyFont="1" applyBorder="1" applyAlignment="1">
      <alignment horizontal="center" vertical="top" wrapText="1"/>
    </xf>
    <xf numFmtId="0" fontId="19" fillId="0" borderId="2" xfId="3" applyFont="1" applyBorder="1" applyAlignment="1">
      <alignment horizontal="left" vertical="top" wrapText="1"/>
    </xf>
    <xf numFmtId="0" fontId="3" fillId="0" borderId="2" xfId="3" applyFont="1" applyBorder="1" applyAlignment="1">
      <alignment horizontal="center" vertical="top" wrapText="1"/>
    </xf>
    <xf numFmtId="0" fontId="3" fillId="0" borderId="2" xfId="3" applyFont="1" applyBorder="1" applyAlignment="1">
      <alignment horizontal="center" vertical="top"/>
    </xf>
    <xf numFmtId="0" fontId="3" fillId="0" borderId="0" xfId="3" applyFont="1" applyAlignment="1">
      <alignment vertical="top"/>
    </xf>
    <xf numFmtId="0" fontId="3" fillId="0" borderId="2" xfId="3" applyFont="1" applyBorder="1" applyAlignment="1">
      <alignment horizontal="left" vertical="top" wrapText="1"/>
    </xf>
    <xf numFmtId="3" fontId="3" fillId="0" borderId="2" xfId="3" applyNumberFormat="1" applyFont="1" applyBorder="1" applyAlignment="1">
      <alignment horizontal="center" vertical="top"/>
    </xf>
    <xf numFmtId="10" fontId="3" fillId="0" borderId="2" xfId="9" applyNumberFormat="1" applyFont="1" applyBorder="1" applyAlignment="1">
      <alignment horizontal="center" vertical="center"/>
    </xf>
    <xf numFmtId="0" fontId="3" fillId="0" borderId="2" xfId="3" applyFont="1" applyBorder="1" applyAlignment="1">
      <alignment horizontal="center" vertical="center" wrapText="1"/>
    </xf>
    <xf numFmtId="0" fontId="3" fillId="0" borderId="2" xfId="3" applyFont="1" applyBorder="1" applyAlignment="1">
      <alignment horizontal="left" vertical="center" wrapText="1"/>
    </xf>
    <xf numFmtId="4" fontId="3" fillId="0" borderId="2" xfId="3" applyNumberFormat="1" applyFont="1" applyFill="1" applyBorder="1" applyAlignment="1">
      <alignment horizontal="center" vertical="center"/>
    </xf>
    <xf numFmtId="3" fontId="3" fillId="0" borderId="2" xfId="3" applyNumberFormat="1" applyFont="1" applyFill="1" applyBorder="1" applyAlignment="1">
      <alignment horizontal="center" vertical="center"/>
    </xf>
    <xf numFmtId="3" fontId="19" fillId="0" borderId="2" xfId="3" applyNumberFormat="1" applyFont="1" applyBorder="1" applyAlignment="1">
      <alignment horizontal="center" vertical="center"/>
    </xf>
    <xf numFmtId="3" fontId="3" fillId="0" borderId="2" xfId="3" applyNumberFormat="1" applyFont="1" applyBorder="1" applyAlignment="1">
      <alignment horizontal="center" vertical="center"/>
    </xf>
    <xf numFmtId="3" fontId="3" fillId="0" borderId="2" xfId="3" applyNumberFormat="1" applyFont="1" applyFill="1" applyBorder="1" applyAlignment="1">
      <alignment horizontal="center" vertical="top"/>
    </xf>
    <xf numFmtId="0" fontId="3" fillId="0" borderId="2" xfId="3" applyFont="1" applyBorder="1" applyAlignment="1">
      <alignment horizontal="center" vertical="center"/>
    </xf>
    <xf numFmtId="0" fontId="24" fillId="0" borderId="2" xfId="7" applyFont="1" applyFill="1" applyBorder="1" applyAlignment="1">
      <alignment horizontal="left" vertical="center" wrapText="1"/>
    </xf>
    <xf numFmtId="0" fontId="32" fillId="0" borderId="2" xfId="3" applyFont="1" applyBorder="1" applyAlignment="1">
      <alignment horizontal="left" vertical="top" wrapText="1"/>
    </xf>
    <xf numFmtId="2" fontId="3" fillId="0" borderId="2" xfId="3" applyNumberFormat="1" applyFont="1" applyBorder="1" applyAlignment="1">
      <alignment horizontal="center" vertical="center"/>
    </xf>
    <xf numFmtId="1" fontId="3" fillId="0" borderId="2" xfId="3" applyNumberFormat="1" applyFont="1" applyFill="1" applyBorder="1" applyAlignment="1">
      <alignment horizontal="center" vertical="top"/>
    </xf>
    <xf numFmtId="1" fontId="3" fillId="0" borderId="2" xfId="3" applyNumberFormat="1" applyFont="1" applyBorder="1" applyAlignment="1">
      <alignment horizontal="center" vertical="top"/>
    </xf>
    <xf numFmtId="3" fontId="15" fillId="0" borderId="0" xfId="3" applyNumberFormat="1" applyFont="1"/>
    <xf numFmtId="0" fontId="24" fillId="0" borderId="0" xfId="7" applyFont="1"/>
    <xf numFmtId="0" fontId="34" fillId="0" borderId="0" xfId="0" applyFont="1" applyAlignment="1">
      <alignment horizontal="left"/>
    </xf>
    <xf numFmtId="0" fontId="24" fillId="0" borderId="0" xfId="7" applyFont="1" applyBorder="1" applyAlignment="1">
      <alignment wrapText="1"/>
    </xf>
    <xf numFmtId="0" fontId="0" fillId="0" borderId="0" xfId="0" applyAlignment="1">
      <alignment wrapText="1"/>
    </xf>
    <xf numFmtId="0" fontId="24" fillId="0" borderId="0" xfId="7" applyFont="1" applyBorder="1"/>
    <xf numFmtId="0" fontId="24" fillId="4" borderId="0" xfId="7" applyFont="1" applyFill="1" applyBorder="1"/>
    <xf numFmtId="0" fontId="36" fillId="0" borderId="0" xfId="9" applyFont="1"/>
    <xf numFmtId="0" fontId="11" fillId="0" borderId="0" xfId="9" applyFont="1"/>
    <xf numFmtId="0" fontId="3" fillId="0" borderId="0" xfId="9" applyFont="1"/>
    <xf numFmtId="0" fontId="4" fillId="0" borderId="0" xfId="0" applyFont="1" applyFill="1" applyBorder="1"/>
    <xf numFmtId="0" fontId="4" fillId="0" borderId="0" xfId="0" applyFont="1" applyAlignment="1">
      <alignment horizontal="left"/>
    </xf>
    <xf numFmtId="0" fontId="6" fillId="0" borderId="6" xfId="3" applyFont="1" applyFill="1" applyBorder="1" applyAlignment="1">
      <alignment horizontal="center" vertical="center" wrapText="1"/>
    </xf>
    <xf numFmtId="0" fontId="3" fillId="0" borderId="6" xfId="3" applyFont="1" applyBorder="1" applyAlignment="1">
      <alignment horizontal="center" vertical="top"/>
    </xf>
    <xf numFmtId="3" fontId="3" fillId="0" borderId="6" xfId="3" applyNumberFormat="1" applyFont="1" applyBorder="1" applyAlignment="1">
      <alignment horizontal="center" vertical="top"/>
    </xf>
    <xf numFmtId="4" fontId="3" fillId="0" borderId="6" xfId="3" applyNumberFormat="1" applyFont="1" applyFill="1" applyBorder="1" applyAlignment="1">
      <alignment horizontal="center" vertical="center"/>
    </xf>
    <xf numFmtId="3" fontId="3" fillId="0" borderId="6" xfId="3" applyNumberFormat="1" applyFont="1" applyFill="1" applyBorder="1" applyAlignment="1">
      <alignment horizontal="center" vertical="center"/>
    </xf>
    <xf numFmtId="3" fontId="19" fillId="0" borderId="6" xfId="3" applyNumberFormat="1" applyFont="1" applyBorder="1" applyAlignment="1">
      <alignment horizontal="center" vertical="center"/>
    </xf>
    <xf numFmtId="3" fontId="3" fillId="0" borderId="6" xfId="3" applyNumberFormat="1" applyFont="1" applyBorder="1" applyAlignment="1">
      <alignment horizontal="center" vertical="center"/>
    </xf>
    <xf numFmtId="3" fontId="3" fillId="0" borderId="6" xfId="3" applyNumberFormat="1" applyFont="1" applyFill="1" applyBorder="1" applyAlignment="1">
      <alignment horizontal="center" vertical="top"/>
    </xf>
    <xf numFmtId="0" fontId="3" fillId="0" borderId="6" xfId="3" applyFont="1" applyBorder="1" applyAlignment="1">
      <alignment horizontal="left" vertical="top"/>
    </xf>
    <xf numFmtId="2" fontId="3" fillId="0" borderId="6" xfId="3" applyNumberFormat="1" applyFont="1" applyBorder="1" applyAlignment="1">
      <alignment horizontal="center" vertical="center"/>
    </xf>
    <xf numFmtId="1" fontId="3" fillId="0" borderId="6" xfId="3" applyNumberFormat="1" applyFont="1" applyFill="1" applyBorder="1" applyAlignment="1">
      <alignment horizontal="center" vertical="top"/>
    </xf>
    <xf numFmtId="0" fontId="3" fillId="0" borderId="6" xfId="3" applyFont="1" applyBorder="1" applyAlignment="1">
      <alignment horizontal="center" vertical="center"/>
    </xf>
    <xf numFmtId="0" fontId="3" fillId="0" borderId="0" xfId="3" applyFont="1" applyBorder="1" applyAlignment="1">
      <alignment horizontal="left" wrapText="1"/>
    </xf>
    <xf numFmtId="0" fontId="3" fillId="0" borderId="0" xfId="3" applyFont="1" applyBorder="1"/>
    <xf numFmtId="0" fontId="3" fillId="4" borderId="0" xfId="3" applyFont="1" applyFill="1" applyBorder="1"/>
    <xf numFmtId="4" fontId="3" fillId="4" borderId="0" xfId="3" applyNumberFormat="1" applyFont="1" applyFill="1" applyBorder="1"/>
    <xf numFmtId="4" fontId="3" fillId="0" borderId="0" xfId="3" applyNumberFormat="1" applyFont="1" applyBorder="1"/>
    <xf numFmtId="3" fontId="3" fillId="0" borderId="0" xfId="3" applyNumberFormat="1" applyFont="1" applyBorder="1"/>
    <xf numFmtId="0" fontId="3" fillId="0" borderId="0" xfId="3" applyFont="1" applyBorder="1" applyAlignment="1">
      <alignment horizontal="center" vertical="center" wrapText="1"/>
    </xf>
    <xf numFmtId="3" fontId="3" fillId="0" borderId="0" xfId="3" applyNumberFormat="1" applyFont="1" applyBorder="1" applyAlignment="1">
      <alignment horizontal="center" vertical="center" wrapText="1"/>
    </xf>
    <xf numFmtId="0" fontId="3" fillId="0" borderId="0" xfId="3" applyFont="1" applyBorder="1" applyAlignment="1">
      <alignment vertical="top"/>
    </xf>
    <xf numFmtId="4" fontId="3" fillId="0" borderId="0" xfId="3" applyNumberFormat="1" applyFont="1" applyBorder="1" applyAlignment="1">
      <alignment vertical="top"/>
    </xf>
    <xf numFmtId="0" fontId="18" fillId="0" borderId="0" xfId="6" applyFont="1" applyFill="1" applyBorder="1" applyAlignment="1">
      <alignment horizontal="center" vertical="top"/>
    </xf>
    <xf numFmtId="1" fontId="22" fillId="4" borderId="0" xfId="6" applyNumberFormat="1" applyFont="1" applyFill="1" applyBorder="1" applyAlignment="1">
      <alignment vertical="top" wrapText="1"/>
    </xf>
    <xf numFmtId="3" fontId="18" fillId="0" borderId="0" xfId="6" applyNumberFormat="1" applyFont="1" applyFill="1" applyBorder="1" applyAlignment="1">
      <alignment horizontal="center" vertical="center"/>
    </xf>
    <xf numFmtId="3" fontId="18" fillId="0" borderId="0" xfId="8" applyNumberFormat="1" applyFont="1" applyFill="1" applyBorder="1" applyAlignment="1" applyProtection="1">
      <alignment horizontal="center" vertical="center"/>
    </xf>
    <xf numFmtId="3" fontId="3" fillId="0" borderId="0" xfId="3" applyNumberFormat="1" applyFont="1" applyBorder="1" applyAlignment="1">
      <alignment horizontal="right"/>
    </xf>
    <xf numFmtId="0" fontId="3" fillId="0" borderId="0" xfId="3" applyFont="1" applyBorder="1" applyAlignment="1">
      <alignment horizontal="right"/>
    </xf>
    <xf numFmtId="0" fontId="3" fillId="0" borderId="0" xfId="3" applyFont="1" applyBorder="1" applyAlignment="1"/>
    <xf numFmtId="49" fontId="23" fillId="0" borderId="0" xfId="6" applyNumberFormat="1" applyFont="1" applyFill="1" applyBorder="1" applyAlignment="1">
      <alignment horizontal="center" vertical="center" wrapText="1"/>
    </xf>
    <xf numFmtId="168" fontId="24" fillId="4" borderId="0" xfId="6" applyNumberFormat="1" applyFont="1" applyFill="1" applyBorder="1" applyAlignment="1">
      <alignment vertical="center" wrapText="1"/>
    </xf>
    <xf numFmtId="3" fontId="11" fillId="0" borderId="0" xfId="8" applyNumberFormat="1" applyFont="1" applyFill="1" applyBorder="1" applyAlignment="1" applyProtection="1">
      <alignment horizontal="center" vertical="center"/>
    </xf>
    <xf numFmtId="3" fontId="3" fillId="0" borderId="0" xfId="3" applyNumberFormat="1" applyFont="1" applyBorder="1" applyAlignment="1">
      <alignment vertical="top"/>
    </xf>
    <xf numFmtId="49" fontId="25" fillId="0" borderId="0" xfId="6" applyNumberFormat="1" applyFont="1" applyFill="1" applyBorder="1" applyAlignment="1">
      <alignment horizontal="center" vertical="center" wrapText="1"/>
    </xf>
    <xf numFmtId="168" fontId="18" fillId="4" borderId="0" xfId="6" applyNumberFormat="1" applyFont="1" applyFill="1" applyBorder="1" applyAlignment="1">
      <alignment vertical="center" wrapText="1"/>
    </xf>
    <xf numFmtId="49" fontId="26" fillId="0" borderId="0" xfId="6" applyNumberFormat="1" applyFont="1" applyFill="1" applyBorder="1" applyAlignment="1">
      <alignment horizontal="center" vertical="center" wrapText="1"/>
    </xf>
    <xf numFmtId="168" fontId="11" fillId="4" borderId="0" xfId="6" applyNumberFormat="1" applyFont="1" applyFill="1" applyBorder="1" applyAlignment="1">
      <alignment vertical="center" wrapText="1"/>
    </xf>
    <xf numFmtId="3" fontId="11" fillId="0" borderId="0" xfId="6" applyNumberFormat="1" applyFont="1" applyFill="1" applyBorder="1" applyAlignment="1">
      <alignment horizontal="center" vertical="center"/>
    </xf>
    <xf numFmtId="0" fontId="3" fillId="0" borderId="0" xfId="3" quotePrefix="1" applyFont="1" applyBorder="1" applyAlignment="1">
      <alignment vertical="top"/>
    </xf>
    <xf numFmtId="0" fontId="3" fillId="0" borderId="0" xfId="9" applyFont="1" applyBorder="1" applyAlignment="1">
      <alignment vertical="top"/>
    </xf>
    <xf numFmtId="0" fontId="11" fillId="4" borderId="0" xfId="9" applyFont="1" applyFill="1" applyBorder="1" applyAlignment="1">
      <alignment vertical="top"/>
    </xf>
    <xf numFmtId="0" fontId="11" fillId="0" borderId="0" xfId="9" applyFont="1" applyFill="1" applyBorder="1" applyAlignment="1">
      <alignment vertical="top"/>
    </xf>
    <xf numFmtId="10" fontId="3" fillId="0" borderId="0" xfId="2" applyNumberFormat="1" applyFont="1" applyBorder="1" applyAlignment="1">
      <alignment vertical="center"/>
    </xf>
    <xf numFmtId="0" fontId="3" fillId="0" borderId="0" xfId="3" applyFont="1" applyBorder="1" applyAlignment="1">
      <alignment vertical="center"/>
    </xf>
    <xf numFmtId="49" fontId="15" fillId="0" borderId="0" xfId="6" applyNumberFormat="1" applyFont="1" applyFill="1" applyBorder="1" applyAlignment="1">
      <alignment horizontal="center" vertical="center" wrapText="1"/>
    </xf>
    <xf numFmtId="0" fontId="3" fillId="0" borderId="0" xfId="9" applyFont="1" applyBorder="1" applyAlignment="1">
      <alignment vertical="center"/>
    </xf>
    <xf numFmtId="4" fontId="3" fillId="0" borderId="0" xfId="3" applyNumberFormat="1" applyFont="1" applyBorder="1" applyAlignment="1">
      <alignment vertical="center"/>
    </xf>
    <xf numFmtId="10" fontId="3" fillId="0" borderId="0" xfId="2" applyNumberFormat="1" applyFont="1" applyBorder="1" applyAlignment="1"/>
    <xf numFmtId="169" fontId="3" fillId="0" borderId="0" xfId="3" applyNumberFormat="1" applyFont="1" applyBorder="1" applyAlignment="1">
      <alignment vertical="top"/>
    </xf>
    <xf numFmtId="49" fontId="28" fillId="0" borderId="0" xfId="6" applyNumberFormat="1" applyFont="1" applyFill="1" applyBorder="1" applyAlignment="1">
      <alignment horizontal="center" vertical="center" wrapText="1"/>
    </xf>
    <xf numFmtId="168" fontId="28" fillId="4" borderId="0" xfId="6" applyNumberFormat="1" applyFont="1" applyFill="1" applyBorder="1" applyAlignment="1">
      <alignment vertical="center" wrapText="1"/>
    </xf>
    <xf numFmtId="3" fontId="28" fillId="0" borderId="0" xfId="6" applyNumberFormat="1" applyFont="1" applyFill="1" applyBorder="1" applyAlignment="1">
      <alignment horizontal="center" vertical="center"/>
    </xf>
    <xf numFmtId="3" fontId="3" fillId="0" borderId="0" xfId="9" applyNumberFormat="1" applyFont="1" applyBorder="1" applyAlignment="1">
      <alignment horizontal="center" vertical="center"/>
    </xf>
    <xf numFmtId="0" fontId="28" fillId="0" borderId="0" xfId="6" applyFont="1" applyFill="1" applyBorder="1" applyAlignment="1">
      <alignment horizontal="center" vertical="top"/>
    </xf>
    <xf numFmtId="1" fontId="29" fillId="4" borderId="0" xfId="6" applyNumberFormat="1" applyFont="1" applyFill="1" applyBorder="1" applyAlignment="1">
      <alignment vertical="top" wrapText="1"/>
    </xf>
    <xf numFmtId="49" fontId="30" fillId="0" borderId="0" xfId="6" applyNumberFormat="1" applyFont="1" applyFill="1" applyBorder="1" applyAlignment="1">
      <alignment horizontal="center" vertical="center" wrapText="1"/>
    </xf>
    <xf numFmtId="1" fontId="29" fillId="4" borderId="0" xfId="6" applyNumberFormat="1" applyFont="1" applyFill="1" applyBorder="1" applyAlignment="1">
      <alignment horizontal="left" vertical="center" wrapText="1"/>
    </xf>
    <xf numFmtId="3" fontId="28" fillId="0" borderId="0" xfId="8" applyNumberFormat="1" applyFont="1" applyFill="1" applyBorder="1" applyAlignment="1" applyProtection="1">
      <alignment horizontal="center" vertical="center"/>
    </xf>
    <xf numFmtId="1" fontId="29" fillId="4" borderId="0" xfId="6" applyNumberFormat="1" applyFont="1" applyFill="1" applyBorder="1" applyAlignment="1">
      <alignment horizontal="left" vertical="top" wrapText="1"/>
    </xf>
    <xf numFmtId="3" fontId="28" fillId="0" borderId="0" xfId="10" applyNumberFormat="1" applyFont="1" applyFill="1" applyBorder="1" applyAlignment="1">
      <alignment horizontal="center" vertical="center"/>
    </xf>
    <xf numFmtId="49" fontId="11" fillId="0" borderId="0" xfId="6" applyNumberFormat="1" applyFont="1" applyFill="1" applyBorder="1" applyAlignment="1">
      <alignment horizontal="center" vertical="center" wrapText="1"/>
    </xf>
    <xf numFmtId="3" fontId="3" fillId="0" borderId="0" xfId="3" applyNumberFormat="1" applyFont="1" applyBorder="1" applyAlignment="1">
      <alignment horizontal="center" vertical="center"/>
    </xf>
    <xf numFmtId="0" fontId="3" fillId="0" borderId="0" xfId="9" applyFont="1" applyBorder="1" applyAlignment="1">
      <alignment horizontal="right" vertical="top"/>
    </xf>
    <xf numFmtId="0" fontId="0" fillId="0" borderId="0" xfId="0" applyBorder="1" applyAlignment="1">
      <alignment horizontal="center" vertical="center"/>
    </xf>
    <xf numFmtId="4" fontId="31" fillId="0" borderId="0" xfId="3" applyNumberFormat="1" applyFont="1" applyBorder="1" applyAlignment="1">
      <alignment vertical="top"/>
    </xf>
    <xf numFmtId="0" fontId="3" fillId="4" borderId="0" xfId="3" applyFont="1" applyFill="1" applyBorder="1" applyAlignment="1">
      <alignment vertical="top"/>
    </xf>
    <xf numFmtId="4" fontId="3" fillId="5" borderId="0" xfId="3" applyNumberFormat="1" applyFont="1" applyFill="1" applyBorder="1" applyAlignment="1">
      <alignment vertical="top"/>
    </xf>
    <xf numFmtId="3" fontId="3" fillId="0" borderId="0" xfId="3" applyNumberFormat="1" applyFont="1" applyFill="1" applyBorder="1" applyAlignment="1">
      <alignment vertical="top"/>
    </xf>
    <xf numFmtId="4" fontId="33" fillId="0" borderId="0" xfId="3" applyNumberFormat="1" applyFont="1" applyBorder="1" applyAlignment="1">
      <alignment vertical="top"/>
    </xf>
    <xf numFmtId="0" fontId="3" fillId="0" borderId="0" xfId="9" applyFont="1" applyBorder="1"/>
    <xf numFmtId="0" fontId="3" fillId="4" borderId="0" xfId="9" applyFont="1" applyFill="1" applyBorder="1"/>
    <xf numFmtId="0" fontId="4" fillId="0" borderId="0" xfId="0" applyFont="1" applyBorder="1"/>
    <xf numFmtId="0" fontId="4" fillId="4" borderId="0" xfId="0" applyFont="1" applyFill="1" applyBorder="1"/>
    <xf numFmtId="0" fontId="15" fillId="0" borderId="0" xfId="3" applyFont="1" applyBorder="1"/>
    <xf numFmtId="0" fontId="15" fillId="4" borderId="0" xfId="3" applyFont="1" applyFill="1" applyBorder="1"/>
    <xf numFmtId="0" fontId="0" fillId="0" borderId="0" xfId="0" applyAlignment="1">
      <alignment wrapText="1"/>
    </xf>
    <xf numFmtId="0" fontId="24" fillId="0" borderId="0" xfId="7" applyFont="1" applyBorder="1" applyAlignment="1">
      <alignment wrapText="1"/>
    </xf>
    <xf numFmtId="0" fontId="1" fillId="0" borderId="0" xfId="0" applyFont="1" applyAlignment="1">
      <alignment wrapText="1"/>
    </xf>
    <xf numFmtId="165" fontId="11" fillId="0" borderId="2" xfId="1" applyNumberFormat="1" applyFont="1" applyFill="1" applyBorder="1" applyAlignment="1">
      <alignment vertical="center"/>
    </xf>
    <xf numFmtId="0" fontId="4" fillId="0" borderId="0" xfId="3" applyFont="1" applyAlignment="1">
      <alignment vertical="center" wrapText="1"/>
    </xf>
    <xf numFmtId="171" fontId="3" fillId="0" borderId="0" xfId="3" applyNumberFormat="1" applyFont="1"/>
    <xf numFmtId="2" fontId="3" fillId="0" borderId="2" xfId="3" applyNumberFormat="1" applyFont="1" applyFill="1" applyBorder="1" applyAlignment="1">
      <alignment horizontal="center" vertical="center"/>
    </xf>
    <xf numFmtId="0" fontId="24" fillId="0" borderId="0" xfId="7" applyFont="1" applyBorder="1" applyAlignment="1">
      <alignment wrapText="1"/>
    </xf>
    <xf numFmtId="0" fontId="1" fillId="0" borderId="0" xfId="0" applyFont="1" applyAlignment="1">
      <alignment wrapText="1"/>
    </xf>
    <xf numFmtId="0" fontId="4" fillId="0" borderId="0" xfId="3" applyFont="1" applyAlignment="1">
      <alignment horizontal="center"/>
    </xf>
    <xf numFmtId="0" fontId="4" fillId="0" borderId="0" xfId="3" applyFont="1" applyAlignment="1">
      <alignment horizontal="center" vertical="center"/>
    </xf>
    <xf numFmtId="0" fontId="12" fillId="0" borderId="5" xfId="5" applyFont="1" applyBorder="1" applyAlignment="1">
      <alignment horizontal="center" vertical="top" wrapText="1"/>
    </xf>
    <xf numFmtId="0" fontId="12" fillId="0" borderId="8" xfId="5" applyFont="1" applyBorder="1" applyAlignment="1">
      <alignment horizontal="center" vertical="top" wrapText="1"/>
    </xf>
    <xf numFmtId="0" fontId="3" fillId="0" borderId="0" xfId="3" applyFont="1" applyAlignment="1">
      <alignment horizontal="left" wrapText="1"/>
    </xf>
    <xf numFmtId="0" fontId="0" fillId="0" borderId="0" xfId="0" applyAlignment="1"/>
    <xf numFmtId="0" fontId="4" fillId="0" borderId="0" xfId="3" applyFont="1" applyAlignment="1">
      <alignment horizontal="center" wrapText="1"/>
    </xf>
    <xf numFmtId="0" fontId="10" fillId="0" borderId="2" xfId="5" applyFont="1" applyBorder="1" applyAlignment="1">
      <alignment horizontal="center" vertical="center" wrapText="1"/>
    </xf>
    <xf numFmtId="0" fontId="3" fillId="0" borderId="6" xfId="3" applyFont="1" applyFill="1" applyBorder="1" applyAlignment="1">
      <alignment horizontal="center" vertical="top" wrapText="1"/>
    </xf>
    <xf numFmtId="0" fontId="3" fillId="0" borderId="10" xfId="3" applyFont="1" applyFill="1" applyBorder="1" applyAlignment="1">
      <alignment horizontal="center" vertical="top" wrapText="1"/>
    </xf>
    <xf numFmtId="0" fontId="0" fillId="0" borderId="10" xfId="0" applyBorder="1" applyAlignment="1">
      <alignment vertical="top" wrapText="1"/>
    </xf>
    <xf numFmtId="0" fontId="0" fillId="0" borderId="7" xfId="0" applyBorder="1" applyAlignment="1">
      <alignment vertical="top" wrapText="1"/>
    </xf>
    <xf numFmtId="0" fontId="11" fillId="0" borderId="0" xfId="9" applyFont="1" applyAlignment="1">
      <alignment wrapText="1"/>
    </xf>
    <xf numFmtId="0" fontId="0" fillId="0" borderId="0" xfId="0" applyAlignment="1">
      <alignment wrapText="1"/>
    </xf>
    <xf numFmtId="0" fontId="18" fillId="0" borderId="0" xfId="6" applyFont="1" applyFill="1" applyBorder="1" applyAlignment="1">
      <alignment horizontal="center" vertical="center" wrapText="1"/>
    </xf>
    <xf numFmtId="0" fontId="21" fillId="0" borderId="0" xfId="7" applyFont="1" applyFill="1" applyBorder="1" applyAlignment="1">
      <alignment horizontal="center" vertical="center" wrapText="1"/>
    </xf>
    <xf numFmtId="0" fontId="3" fillId="0" borderId="0" xfId="9" applyFont="1" applyBorder="1" applyAlignment="1">
      <alignment vertical="center" wrapText="1"/>
    </xf>
    <xf numFmtId="0" fontId="0" fillId="0" borderId="0" xfId="0" applyBorder="1" applyAlignment="1">
      <alignment wrapText="1"/>
    </xf>
    <xf numFmtId="168" fontId="11" fillId="0" borderId="0" xfId="6" applyNumberFormat="1" applyFont="1" applyFill="1" applyBorder="1" applyAlignment="1">
      <alignment vertical="center" wrapText="1"/>
    </xf>
    <xf numFmtId="0" fontId="1" fillId="0" borderId="0" xfId="0" applyFont="1" applyBorder="1" applyAlignment="1">
      <alignment vertical="center" wrapText="1"/>
    </xf>
    <xf numFmtId="0" fontId="4" fillId="0" borderId="0" xfId="3" applyFont="1" applyAlignment="1">
      <alignment horizontal="center" vertical="center" wrapText="1"/>
    </xf>
    <xf numFmtId="168" fontId="17" fillId="0" borderId="0" xfId="6" applyNumberFormat="1" applyFont="1" applyFill="1" applyBorder="1" applyAlignment="1" applyProtection="1">
      <alignment horizontal="center" vertical="center" wrapText="1"/>
    </xf>
    <xf numFmtId="168" fontId="18" fillId="4" borderId="0" xfId="6" applyNumberFormat="1" applyFont="1" applyFill="1" applyBorder="1" applyAlignment="1" applyProtection="1">
      <alignment horizontal="center" vertical="center" wrapText="1"/>
    </xf>
    <xf numFmtId="0" fontId="3" fillId="0" borderId="6" xfId="3" applyFont="1" applyBorder="1" applyAlignment="1">
      <alignment horizontal="center" vertical="center" wrapText="1"/>
    </xf>
    <xf numFmtId="0" fontId="0" fillId="0" borderId="10" xfId="0" applyBorder="1" applyAlignment="1">
      <alignment vertical="center" wrapText="1"/>
    </xf>
    <xf numFmtId="0" fontId="0" fillId="0" borderId="7" xfId="0" applyBorder="1" applyAlignment="1">
      <alignment vertical="center" wrapText="1"/>
    </xf>
    <xf numFmtId="0" fontId="3" fillId="0" borderId="6" xfId="3" applyFont="1" applyFill="1" applyBorder="1" applyAlignment="1">
      <alignment horizontal="center" vertical="center" wrapText="1"/>
    </xf>
    <xf numFmtId="0" fontId="3" fillId="0" borderId="10" xfId="3" applyFont="1" applyFill="1" applyBorder="1" applyAlignment="1">
      <alignment horizontal="center" vertical="center" wrapText="1"/>
    </xf>
    <xf numFmtId="0" fontId="11" fillId="0" borderId="6" xfId="3" applyFont="1" applyFill="1" applyBorder="1" applyAlignment="1">
      <alignment horizontal="left" vertical="center" wrapText="1"/>
    </xf>
    <xf numFmtId="0" fontId="3" fillId="0" borderId="10" xfId="3" applyFont="1" applyBorder="1" applyAlignment="1">
      <alignment horizontal="center" vertical="center" wrapText="1"/>
    </xf>
    <xf numFmtId="10" fontId="42" fillId="0" borderId="2" xfId="0" applyNumberFormat="1" applyFont="1" applyFill="1" applyBorder="1" applyAlignment="1">
      <alignment horizontal="center" vertical="center" wrapText="1"/>
    </xf>
    <xf numFmtId="0" fontId="0" fillId="0" borderId="10" xfId="0" applyFill="1" applyBorder="1" applyAlignment="1">
      <alignment vertical="center" wrapText="1"/>
    </xf>
    <xf numFmtId="0" fontId="0" fillId="0" borderId="7" xfId="0" applyFill="1" applyBorder="1" applyAlignment="1">
      <alignment vertical="center" wrapText="1"/>
    </xf>
    <xf numFmtId="0" fontId="24" fillId="0" borderId="0" xfId="7" applyFont="1" applyBorder="1" applyAlignment="1">
      <alignment horizontal="left" vertical="center" wrapText="1"/>
    </xf>
    <xf numFmtId="0" fontId="24" fillId="0" borderId="0" xfId="7" applyFont="1" applyFill="1" applyBorder="1" applyAlignment="1">
      <alignment horizontal="left" vertical="center" wrapText="1"/>
    </xf>
    <xf numFmtId="0" fontId="3" fillId="0" borderId="2" xfId="3" applyFont="1" applyFill="1" applyBorder="1" applyAlignment="1">
      <alignment horizontal="left" vertical="top" wrapText="1"/>
    </xf>
    <xf numFmtId="0" fontId="24" fillId="0" borderId="0" xfId="0" applyFont="1" applyFill="1" applyBorder="1" applyAlignment="1">
      <alignment horizontal="left" vertical="center" wrapText="1"/>
    </xf>
    <xf numFmtId="0" fontId="24" fillId="0" borderId="0" xfId="7" applyFont="1" applyFill="1" applyBorder="1" applyAlignment="1">
      <alignment vertical="center" wrapText="1"/>
    </xf>
    <xf numFmtId="0" fontId="1" fillId="0" borderId="0" xfId="0" applyFont="1" applyFill="1" applyAlignment="1">
      <alignment vertical="center" wrapText="1"/>
    </xf>
    <xf numFmtId="0" fontId="0" fillId="0" borderId="0" xfId="0" applyFill="1" applyAlignment="1">
      <alignment vertical="center" wrapText="1"/>
    </xf>
    <xf numFmtId="0" fontId="24" fillId="0" borderId="0" xfId="7" applyFont="1" applyFill="1" applyBorder="1" applyAlignment="1">
      <alignment horizontal="left" vertical="center"/>
    </xf>
    <xf numFmtId="0" fontId="24" fillId="0" borderId="0" xfId="7" applyFont="1" applyFill="1" applyBorder="1" applyAlignment="1">
      <alignment vertical="center"/>
    </xf>
    <xf numFmtId="0" fontId="24" fillId="0" borderId="0" xfId="7" applyFont="1" applyFill="1" applyBorder="1" applyAlignment="1">
      <alignment vertical="center" wrapText="1"/>
    </xf>
    <xf numFmtId="0" fontId="11" fillId="0" borderId="0" xfId="9" applyFont="1" applyFill="1" applyAlignment="1">
      <alignment vertical="center"/>
    </xf>
  </cellXfs>
  <cellStyles count="22">
    <cellStyle name="Гиперссылка" xfId="4" builtinId="8"/>
    <cellStyle name="Гиперссылка 2" xfId="11"/>
    <cellStyle name="Обычный" xfId="0" builtinId="0"/>
    <cellStyle name="Обычный 10 4" xfId="3"/>
    <cellStyle name="Обычный 10 4 2" xfId="9"/>
    <cellStyle name="Обычный 183" xfId="16"/>
    <cellStyle name="Обычный 19" xfId="7"/>
    <cellStyle name="Обычный 19 4" xfId="13"/>
    <cellStyle name="Обычный 190" xfId="19"/>
    <cellStyle name="Обычный 190 2 2" xfId="6"/>
    <cellStyle name="Обычный_стр.1_5" xfId="5"/>
    <cellStyle name="Примечание 84" xfId="20"/>
    <cellStyle name="Примечание 84 2 2" xfId="8"/>
    <cellStyle name="Процентный" xfId="2" builtinId="5"/>
    <cellStyle name="Процентный 10" xfId="15"/>
    <cellStyle name="Процентный 10 13" xfId="17"/>
    <cellStyle name="Стиль 1 2" xfId="14"/>
    <cellStyle name="Финансовый" xfId="1" builtinId="3"/>
    <cellStyle name="Финансовый 10" xfId="12"/>
    <cellStyle name="Финансовый 2" xfId="18"/>
    <cellStyle name="Финансовый 21" xfId="21"/>
    <cellStyle name="Финансовый 21 2 2" xfId="10"/>
  </cellStyles>
  <dxfs count="40">
    <dxf>
      <font>
        <b/>
        <i val="0"/>
        <strike val="0"/>
      </font>
      <border>
        <bottom style="thin">
          <color indexed="64"/>
        </bottom>
      </border>
    </dxf>
    <dxf>
      <font>
        <b/>
        <i/>
        <strike val="0"/>
      </font>
    </dxf>
    <dxf>
      <font>
        <b val="0"/>
        <i val="0"/>
      </font>
    </dxf>
    <dxf>
      <font>
        <b val="0"/>
        <i/>
      </font>
    </dxf>
    <dxf>
      <font>
        <b/>
        <i val="0"/>
        <strike val="0"/>
      </font>
      <border>
        <bottom style="thin">
          <color indexed="64"/>
        </bottom>
      </border>
    </dxf>
    <dxf>
      <font>
        <b/>
        <i/>
        <strike val="0"/>
      </font>
    </dxf>
    <dxf>
      <font>
        <b val="0"/>
        <i val="0"/>
      </font>
    </dxf>
    <dxf>
      <font>
        <b val="0"/>
        <i/>
      </font>
    </dxf>
    <dxf>
      <font>
        <b/>
        <i val="0"/>
        <strike val="0"/>
      </font>
      <border>
        <bottom style="thin">
          <color indexed="64"/>
        </bottom>
      </border>
    </dxf>
    <dxf>
      <font>
        <b/>
        <i/>
        <strike val="0"/>
      </font>
    </dxf>
    <dxf>
      <font>
        <b val="0"/>
        <i val="0"/>
      </font>
    </dxf>
    <dxf>
      <font>
        <b val="0"/>
        <i/>
      </font>
    </dxf>
    <dxf>
      <font>
        <b/>
        <i val="0"/>
        <strike val="0"/>
      </font>
      <border>
        <bottom style="thin">
          <color indexed="64"/>
        </bottom>
      </border>
    </dxf>
    <dxf>
      <font>
        <b/>
        <i/>
        <strike val="0"/>
      </font>
    </dxf>
    <dxf>
      <font>
        <b val="0"/>
        <i val="0"/>
      </font>
    </dxf>
    <dxf>
      <font>
        <b val="0"/>
        <i/>
      </font>
    </dxf>
    <dxf>
      <font>
        <b/>
        <i val="0"/>
        <strike val="0"/>
      </font>
      <border>
        <bottom style="thin">
          <color indexed="64"/>
        </bottom>
      </border>
    </dxf>
    <dxf>
      <font>
        <b/>
        <i/>
        <strike val="0"/>
      </font>
    </dxf>
    <dxf>
      <font>
        <b val="0"/>
        <i val="0"/>
      </font>
    </dxf>
    <dxf>
      <font>
        <b val="0"/>
        <i/>
      </font>
    </dxf>
    <dxf>
      <font>
        <b/>
        <i val="0"/>
        <strike val="0"/>
      </font>
      <border>
        <bottom style="thin">
          <color indexed="64"/>
        </bottom>
      </border>
    </dxf>
    <dxf>
      <font>
        <b/>
        <i/>
        <strike val="0"/>
      </font>
    </dxf>
    <dxf>
      <font>
        <b val="0"/>
        <i val="0"/>
      </font>
    </dxf>
    <dxf>
      <font>
        <b val="0"/>
        <i/>
      </font>
    </dxf>
    <dxf>
      <font>
        <b/>
        <i val="0"/>
        <strike val="0"/>
      </font>
      <border>
        <bottom style="thin">
          <color indexed="64"/>
        </bottom>
      </border>
    </dxf>
    <dxf>
      <font>
        <b/>
        <i/>
        <strike val="0"/>
      </font>
    </dxf>
    <dxf>
      <font>
        <b val="0"/>
        <i val="0"/>
      </font>
    </dxf>
    <dxf>
      <font>
        <b val="0"/>
        <i/>
      </font>
    </dxf>
    <dxf>
      <font>
        <b/>
        <i val="0"/>
        <strike val="0"/>
      </font>
      <border>
        <bottom style="thin">
          <color indexed="64"/>
        </bottom>
      </border>
    </dxf>
    <dxf>
      <font>
        <b/>
        <i/>
        <strike val="0"/>
      </font>
    </dxf>
    <dxf>
      <font>
        <b val="0"/>
        <i val="0"/>
      </font>
    </dxf>
    <dxf>
      <font>
        <b val="0"/>
        <i/>
      </font>
    </dxf>
    <dxf>
      <font>
        <b/>
        <i val="0"/>
        <strike val="0"/>
      </font>
      <border>
        <bottom style="thin">
          <color indexed="64"/>
        </bottom>
      </border>
    </dxf>
    <dxf>
      <font>
        <b/>
        <i/>
        <strike val="0"/>
      </font>
    </dxf>
    <dxf>
      <font>
        <b val="0"/>
        <i val="0"/>
      </font>
    </dxf>
    <dxf>
      <font>
        <b val="0"/>
        <i/>
      </font>
    </dxf>
    <dxf>
      <font>
        <b/>
        <i val="0"/>
        <strike val="0"/>
      </font>
      <border>
        <bottom style="thin">
          <color indexed="64"/>
        </bottom>
      </border>
    </dxf>
    <dxf>
      <font>
        <b/>
        <i/>
        <strike val="0"/>
      </font>
    </dxf>
    <dxf>
      <font>
        <b val="0"/>
        <i val="0"/>
      </font>
    </dxf>
    <dxf>
      <font>
        <b val="0"/>
        <i/>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externalLink" Target="externalLinks/externalLink10.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externalLink" Target="externalLinks/externalLink4.xml"/><Relationship Id="rId12" Type="http://schemas.openxmlformats.org/officeDocument/2006/relationships/externalLink" Target="externalLinks/externalLink9.xml"/><Relationship Id="rId17" Type="http://schemas.openxmlformats.org/officeDocument/2006/relationships/externalLink" Target="externalLinks/externalLink14.xml"/><Relationship Id="rId2" Type="http://schemas.openxmlformats.org/officeDocument/2006/relationships/worksheet" Target="worksheets/sheet2.xml"/><Relationship Id="rId16" Type="http://schemas.openxmlformats.org/officeDocument/2006/relationships/externalLink" Target="externalLinks/externalLink1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externalLink" Target="externalLinks/externalLink8.xml"/><Relationship Id="rId5" Type="http://schemas.openxmlformats.org/officeDocument/2006/relationships/externalLink" Target="externalLinks/externalLink2.xml"/><Relationship Id="rId15" Type="http://schemas.openxmlformats.org/officeDocument/2006/relationships/externalLink" Target="externalLinks/externalLink12.xml"/><Relationship Id="rId10" Type="http://schemas.openxmlformats.org/officeDocument/2006/relationships/externalLink" Target="externalLinks/externalLink7.xml"/><Relationship Id="rId19" Type="http://schemas.openxmlformats.org/officeDocument/2006/relationships/styles" Target="styles.xml"/><Relationship Id="rId4" Type="http://schemas.openxmlformats.org/officeDocument/2006/relationships/externalLink" Target="externalLinks/externalLink1.xml"/><Relationship Id="rId9" Type="http://schemas.openxmlformats.org/officeDocument/2006/relationships/externalLink" Target="externalLinks/externalLink6.xml"/><Relationship Id="rId14" Type="http://schemas.openxmlformats.org/officeDocument/2006/relationships/externalLink" Target="externalLinks/externalLink1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ilenet2\&#1087;&#1072;&#1087;&#1082;&#1072;%20&#1076;&#1077;&#1087;&#1072;&#1088;&#1090;&#1072;&#1084;&#1077;&#1085;&#1090;&#1072;\Documents%20and%20Settings\gaptlislamova-gn\&#1056;&#1072;&#1073;&#1086;&#1095;&#1080;&#1081;%20&#1089;&#1090;&#1086;&#1083;\&#1054;&#1090;&#1095;&#1077;&#1090;%20&#1087;&#1086;%20&#1055;&#1088;&#1086;&#1075;&#1088;&#1072;&#1084;&#1084;&#1077;%20&#1101;&#1085;&#1077;&#1088;&#1075;&#1086;&#1089;&#1073;&#1077;&#1088;&#1077;&#1078;&#1077;&#1085;&#1080;&#1103;%20&#1085;&#1072;%202012-2016&#1075;&#1075;.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p110\&#1088;&#1089;&#1082;(&#1082;&#1101;&#1091;&#1082;)\&#1055;&#1088;&#1080;&#1084;&#1077;&#1088;&#1099;\111.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Hp110\&#1088;&#1089;&#1082;(&#1082;&#1101;&#1091;&#1082;)\&#1055;&#1088;&#1080;&#1084;&#1077;&#1088;&#1099;\&#1052;&#1072;&#1090;&#1080;&#1088;&#1080;&#1072;&#1083;&#1099;\&#1087;&#1091;&#1090;&#1077;&#1074;&#1099;&#1077;%20&#1083;&#1080;&#1089;&#1090;&#1099;\&#1087;&#1091;&#1090;&#1077;&#1074;&#1099;&#1077;%20&#1083;&#1080;&#1089;&#1090;&#1099;_070628-01_&#1056;&#1054;&#1070;.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Avserver\strategy\Stroydetal-2(&#1047;&#1040;&#1054;)\Diagnostics\Finacial\&#1042;&#1072;&#1088;&#1080;&#1072;&#1085;&#1090;_&#1092;&#1072;&#1082;&#1090;\Work_AV_Analiz_060321-01_&#1050;&#1086;&#1085;&#1089;&#1086;&#1083;&#1080;&#1076;&#1072;&#1094;&#1080;&#1103;_&#1057;&#1044;-&#1060;&#1072;&#1082;&#1090;.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p110\&#1088;&#1089;&#1082;(&#1082;&#1101;&#1091;&#1082;)\&#1057;&#1045;&#1051;&#1045;&#1050;&#1058;&#1054;&#1056;&#1053;&#1067;&#1045;%20&#1057;&#1054;&#1042;&#1045;&#1065;&#1040;&#1053;&#1048;&#1071;\&#1061;&#1052;&#1056;&#1057;&#1050;\2011\24.11.11\&#1054;&#1090;&#1095;&#1077;&#1090;&#1085;&#1086;&#1089;&#1090;&#1100;_&#1090;&#1088;&#1072;&#1085;&#1089;&#1087;&#1086;&#1088;&#1090;_&#1101;&#1101;_&#1052;&#1056;&#1057;&#1050;%20&#1057;&#1050;%20&#1086;&#1082;&#1090;&#1103;&#1073;&#1088;&#1100;%2010%20&#1084;&#1077;&#1089;.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ms\&#1092;&#1086;&#1088;&#1101;&#1084;\Documents%20and%20Settings\Rromashchenko.FST\&#1056;&#1072;&#1073;&#1086;&#1095;&#1080;&#1081;%20&#1089;&#1090;&#1086;&#1083;\&#1055;&#1056;&#1040;&#1042;&#1051;&#1045;&#1053;&#1048;&#1045;%202007\&#1055;&#1086;&#1089;&#1083;&#1077;%20&#1055;&#1088;&#1072;&#1074;&#1083;&#1077;&#1085;&#1080;&#1103;\&#1048;&#1090;&#1086;&#1075;\&#1087;&#1088;&#1080;&#1082;&#1072;&#1079;%2028%20&#1085;&#1086;&#1103;&#1073;&#1088;&#1103;%20314_&#1101;_12\&#1055;&#1056;&#1040;&#1042;&#1051;&#1045;&#1053;&#1048;&#1045;%202007\&#1041;&#1072;&#1083;&#1072;&#1085;&#1089;%20&#1101;&#1085;&#1077;&#1088;&#1075;&#1080;&#1103;%20%202007%20&#1055;&#1088;&#1072;&#1074;&#1083;&#1077;&#1085;&#1080;&#1077;031006\21%2008%2006%20&#1073;&#1072;&#1083;&#1072;&#1085;&#1089;&#1099;%20&#1086;&#1090;%20&#1052;&#1053;&#1042;\Form9-&#1057;&#1072;&#1093;&#1072;&#1083;&#1080;&#108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vserver\Strategy\Stroydetal-2(&#1047;&#1040;&#1054;)\Strategy\Model\Strategy-Stroydetal-2(&#1082;&#1074;&#1072;&#1088;&#1090;)\Model_060711-01_Strategy-Stroydetal-2(&#1082;&#1074;&#1072;&#1088;&#109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Peo\&#1086;&#1082;&#1089;&#1072;&#1085;&#1072;\WINDOWS\&#1056;&#1072;&#1073;&#1086;&#1095;&#1080;&#1081;%20&#1089;&#1090;&#1086;&#1083;\&#1051;&#1077;&#1085;&#1072;\&#1090;&#1072;&#1088;&#1080;&#1092;&#1099;\B-PL\NBPL\_F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Avserver\strategy\061200-c_&#1055;&#1058;&#1069;&#1050;(&#1052;&#1059;&#1055;)_&#1057;&#1090;&#1088;&#1072;&#1090;&#1077;&#1075;&#1080;&#1103;_&#1088;&#1072;&#1079;&#1074;&#1080;&#1090;&#1080;&#1103;\&#1044;&#1080;&#1072;&#1075;&#1085;&#1086;&#1089;&#1090;&#1080;&#1082;&#1072;\&#1060;&#1080;&#1085;&#1072;&#1085;&#1089;&#1086;&#1074;&#1072;&#1103;_&#1076;&#1080;&#1072;&#1075;&#1085;&#1086;&#1089;&#1090;&#1080;&#1082;&#1072;-&#1082;&#1086;&#1085;&#1089;&#1086;&#1083;&#1080;&#1076;&#1072;&#1094;&#1080;&#1103;\&#1050;&#1086;&#1085;&#1089;&#1086;&#1083;&#1080;&#1076;&#1072;&#1094;&#1080;&#1103;\Work_AV_Analiz_070301_&#1050;&#1086;&#1085;&#1089;&#1086;&#1083;&#1080;&#1076;&#1072;&#1094;&#1080;&#1103;_&#1055;&#1088;&#1086;&#1077;&#108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Filenet2\&#1087;&#1072;&#1087;&#1082;&#1072;%20&#1076;&#1077;&#1087;&#1072;&#1088;&#1090;&#1072;&#1084;&#1077;&#1085;&#1090;&#1072;\&#1058;&#1072;&#1088;&#1080;&#1092;%202016%20-%202022\&#1058;&#1072;&#1088;&#1080;&#1092;%202021%20&#1087;&#1077;&#1088;&#1077;&#1076;&#1072;&#1095;&#1072;\_&#1052;&#1086;&#1076;&#1077;&#1083;&#1100;\_&#1057;&#1054;&#1043;&#1051;&#1040;&#1057;&#1054;&#1042;&#1040;&#1053;&#1054;_09.04.2020\&#1060;&#1086;&#1088;&#1084;&#1072;%2012%20&#1056;&#1069;%202021%20&#1075;&#1086;&#1076;.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vserver\Strategy\Stroydetal-2(&#1047;&#1040;&#1054;)\Materials\&#1043;&#1083;&#1072;&#1074;&#1085;&#1072;&#1103;\Pric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lenet2\&#1087;&#1072;&#1087;&#1082;&#1072;%20&#1076;&#1077;&#1087;&#1072;&#1088;&#1090;&#1072;&#1084;&#1077;&#1085;&#1090;&#1072;\1\&#1040;&#1083;&#1090;&#1072;&#1081;&#1089;&#1082;&#1080;&#1081;%20&#1082;&#1088;&#1072;&#108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Filenet2\&#1087;&#1072;&#1087;&#1082;&#1072;%20&#1076;&#1077;&#1087;&#1072;&#1088;&#1090;&#1072;&#1084;&#1077;&#1085;&#1090;&#1072;\&#1056;&#1072;&#1073;&#1086;&#1095;&#1080;&#1081;%20&#1089;&#1090;&#1086;&#1083;\&#1056;&#1072;&#1073;&#1086;&#1090;&#1072;\_&#1052;&#1086;&#1076;&#1077;&#1083;&#1100;\&#1056;&#1086;&#1089;&#1089;&#1077;&#1090;&#1080;\12_&#1060;&#1086;&#1088;&#1084;&#1072;%20%2012_&#1058;&#1072;&#1088;&#1080;&#1092;&#1085;&#1072;&#1103;%20&#1084;&#1086;&#1076;&#1077;&#1083;&#1100;_&#1056;&#1069;.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Avserver\Business-plan\0706-06_Meria_Cherkessk\0706-06-03_Beton\Model\&#1054;&#1054;&#1054;_Beton_070619-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Анализ"/>
      <sheetName val="Инструкция по заполнению"/>
      <sheetName val="Служебный лист"/>
      <sheetName val="Паспорт"/>
      <sheetName val="Динамика"/>
      <sheetName val="Приложение к листу Динамика"/>
      <sheetName val="Целевые показатели"/>
      <sheetName val="Программа по годам РСК"/>
      <sheetName val="Программа свод"/>
      <sheetName val="Лист замечаний"/>
      <sheetName val="Лист1"/>
    </sheetNames>
    <sheetDataSet>
      <sheetData sheetId="0" refreshError="1"/>
      <sheetData sheetId="1" refreshError="1"/>
      <sheetData sheetId="2">
        <row r="21">
          <cell r="B21" t="str">
            <v>Кабардино-Балкарский филиал ОАО "МРСК Северного Кавказа"</v>
          </cell>
        </row>
        <row r="22">
          <cell r="B22" t="str">
            <v>Карачаево-Черкесский филиал ОАО "МРСК Северного Кавказа"</v>
          </cell>
        </row>
        <row r="23">
          <cell r="B23" t="str">
            <v>Северо-Осетинский филиал ОАО "МРСК Северного Кавказа"</v>
          </cell>
        </row>
        <row r="24">
          <cell r="B24" t="str">
            <v>Филиал ОАО "МРСК Северного Кавказа" - "Ставропольэнерго"</v>
          </cell>
        </row>
        <row r="25">
          <cell r="B25" t="str">
            <v>Аппарат управления</v>
          </cell>
        </row>
        <row r="26">
          <cell r="B26" t="str">
            <v>РСК 6</v>
          </cell>
        </row>
        <row r="27">
          <cell r="B27" t="str">
            <v>РСК 7</v>
          </cell>
        </row>
        <row r="28">
          <cell r="B28" t="str">
            <v>РСК 8</v>
          </cell>
        </row>
        <row r="29">
          <cell r="B29" t="str">
            <v>РСК 9</v>
          </cell>
        </row>
        <row r="30">
          <cell r="B30" t="str">
            <v>РСК 10</v>
          </cell>
        </row>
        <row r="31">
          <cell r="B31" t="str">
            <v>РСК 11</v>
          </cell>
        </row>
        <row r="34">
          <cell r="B34" t="str">
            <v>Потери электроэнергии</v>
          </cell>
        </row>
        <row r="35">
          <cell r="B35" t="str">
            <v>Расход на собственные нужды</v>
          </cell>
        </row>
        <row r="36">
          <cell r="B36" t="str">
            <v>Хоз. нужды (электроэнергия)</v>
          </cell>
        </row>
        <row r="37">
          <cell r="B37" t="str">
            <v>Хоз. нужды (тепловая энергия)</v>
          </cell>
        </row>
        <row r="38">
          <cell r="B38" t="str">
            <v>Хоз. нужды (газ)</v>
          </cell>
        </row>
        <row r="39">
          <cell r="B39" t="str">
            <v>Хоз. нужды (иное)</v>
          </cell>
        </row>
        <row r="40">
          <cell r="B40" t="str">
            <v>Хоз. нужды (горячая вода)</v>
          </cell>
        </row>
        <row r="41">
          <cell r="B41" t="str">
            <v>Хоз. нужды (холодная вода)</v>
          </cell>
        </row>
        <row r="42">
          <cell r="B42" t="str">
            <v>Коммерческий учет в границах балансовой принадлежности</v>
          </cell>
        </row>
        <row r="43">
          <cell r="B43" t="str">
            <v xml:space="preserve">Коммерческий учет у потребителей </v>
          </cell>
        </row>
        <row r="44">
          <cell r="B44" t="str">
            <v xml:space="preserve">Технический учет в электроустановках РСК </v>
          </cell>
        </row>
        <row r="45">
          <cell r="B45" t="str">
            <v>снижение расхода ГСМ</v>
          </cell>
        </row>
        <row r="46">
          <cell r="B46" t="str">
            <v>Оснащенность средствами учета</v>
          </cell>
        </row>
        <row r="47">
          <cell r="B47" t="str">
            <v>Энергоаудит</v>
          </cell>
        </row>
        <row r="50">
          <cell r="B50" t="str">
            <v>ВН</v>
          </cell>
        </row>
        <row r="51">
          <cell r="B51" t="str">
            <v>СН 1</v>
          </cell>
        </row>
        <row r="52">
          <cell r="B52" t="str">
            <v>СН 2</v>
          </cell>
        </row>
        <row r="53">
          <cell r="B53" t="str">
            <v>НН</v>
          </cell>
        </row>
        <row r="56">
          <cell r="B56" t="str">
            <v>да</v>
          </cell>
        </row>
        <row r="57">
          <cell r="B57" t="str">
            <v>нет</v>
          </cell>
        </row>
        <row r="60">
          <cell r="B60" t="str">
            <v>Целевые организационные потери</v>
          </cell>
        </row>
        <row r="61">
          <cell r="B61" t="str">
            <v>Целевые технические потери</v>
          </cell>
        </row>
        <row r="62">
          <cell r="B62" t="str">
            <v>Целевые организационные хознужды</v>
          </cell>
        </row>
        <row r="63">
          <cell r="B63" t="str">
            <v>Целевые технические хознужды</v>
          </cell>
        </row>
        <row r="64">
          <cell r="B64" t="str">
            <v>Целевые иные</v>
          </cell>
        </row>
        <row r="65">
          <cell r="B65" t="str">
            <v>Программа учета</v>
          </cell>
        </row>
        <row r="66">
          <cell r="B66" t="str">
            <v>Программа реновации</v>
          </cell>
        </row>
        <row r="67">
          <cell r="B67" t="str">
            <v>Программа НИОКР</v>
          </cell>
        </row>
        <row r="68">
          <cell r="B68" t="str">
            <v>Программа развития сети</v>
          </cell>
        </row>
        <row r="69">
          <cell r="B69" t="str">
            <v>Нецелевые хознужды</v>
          </cell>
        </row>
        <row r="70">
          <cell r="B70" t="str">
            <v>Нецелевые иные</v>
          </cell>
        </row>
      </sheetData>
      <sheetData sheetId="3" refreshError="1"/>
      <sheetData sheetId="4"/>
      <sheetData sheetId="5" refreshError="1"/>
      <sheetData sheetId="6" refreshError="1"/>
      <sheetData sheetId="7" refreshError="1"/>
      <sheetData sheetId="8" refreshError="1"/>
      <sheetData sheetId="9" refreshError="1"/>
      <sheetData sheetId="10"/>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_main"/>
      <sheetName val="fin_2006"/>
      <sheetName val="matrix"/>
      <sheetName val="Лист1"/>
      <sheetName val="Продукт_мес."/>
      <sheetName val="D_S%"/>
      <sheetName val="D_S%_без_Сочи"/>
      <sheetName val="D_S"/>
      <sheetName val="D_S_без_Стр.дорог"/>
      <sheetName val="D_S_ГП"/>
      <sheetName val="D_S_матер"/>
      <sheetName val="D_str_pers"/>
      <sheetName val="D_dyn_pers"/>
      <sheetName val="D_val"/>
      <sheetName val="D_str_r"/>
      <sheetName val="D_vc_АБЗы"/>
      <sheetName val="D_vc_Полигон"/>
      <sheetName val="D_vc_Работы"/>
      <sheetName val="D_с&amp;p"/>
      <sheetName val="D_vc_корр"/>
      <sheetName val="D_dyn_с&amp;p"/>
      <sheetName val="D_dyn_vc"/>
      <sheetName val="D_str_c_ГП"/>
      <sheetName val="D_dyn_c_ГП"/>
      <sheetName val="D_str_c_раб"/>
      <sheetName val="D_dyn_c_раб"/>
      <sheetName val="VC_mat"/>
      <sheetName val="Продукт"/>
      <sheetName val="D_Продукт"/>
      <sheetName val="Пордукт (2)"/>
      <sheetName val="Пордукт"/>
      <sheetName val="S"/>
      <sheetName val="S_ты с."/>
      <sheetName val="D_S% (2)"/>
      <sheetName val="MAIN"/>
    </sheetNames>
    <sheetDataSet>
      <sheetData sheetId="0">
        <row r="1200">
          <cell r="A1200" t="str">
            <v>А/бетонная щебеночно-мастичная смесь</v>
          </cell>
        </row>
        <row r="1201">
          <cell r="A1201" t="str">
            <v>А/бетонная смесь м/з</v>
          </cell>
        </row>
        <row r="1202">
          <cell r="A1202" t="str">
            <v>Битумная эмульсия поверх.</v>
          </cell>
        </row>
        <row r="1203">
          <cell r="A1203" t="str">
            <v>А/бетонная смесь кр, АБЗ г.Адлер</v>
          </cell>
        </row>
        <row r="1204">
          <cell r="A1204" t="str">
            <v>А/бетонная щебеночно-мастичная смесь, АБЗ г.Адлер</v>
          </cell>
        </row>
        <row r="1205">
          <cell r="A1205" t="str">
            <v>А/бетонная смесь м/з, АБЗ г.Адлер</v>
          </cell>
        </row>
        <row r="1206">
          <cell r="A1206" t="str">
            <v>Щебеночно-мастичная асфальто-бетонная смесь, АБЗ г.Адлер</v>
          </cell>
        </row>
        <row r="1207">
          <cell r="A1207" t="str">
            <v>Противогололедный материал</v>
          </cell>
        </row>
        <row r="1208">
          <cell r="A1208" t="str">
            <v>Дорожный бордюр 3*0,3*0,18 шт</v>
          </cell>
        </row>
        <row r="1209">
          <cell r="A1209" t="str">
            <v>Щебень мытый 5-10</v>
          </cell>
        </row>
        <row r="1210">
          <cell r="A1210" t="str">
            <v>Песчано-цементная смесь</v>
          </cell>
        </row>
        <row r="1211">
          <cell r="A1211" t="str">
            <v>Отсев дробленый 0-5</v>
          </cell>
        </row>
        <row r="1212">
          <cell r="A1212" t="str">
            <v>Дорожный бордюр -2м</v>
          </cell>
        </row>
        <row r="1213">
          <cell r="A1213" t="str">
            <v>Дорожный бордюр 1м</v>
          </cell>
        </row>
        <row r="1214">
          <cell r="A1214" t="str">
            <v>Стойка  под струну</v>
          </cell>
        </row>
        <row r="1215">
          <cell r="A1215" t="str">
            <v>Стойка знаков</v>
          </cell>
        </row>
        <row r="1216">
          <cell r="A1216" t="str">
            <v>Бордюр линейный не окраш. шт</v>
          </cell>
        </row>
        <row r="1217">
          <cell r="A1217" t="str">
            <v>Щебень 10-15, с/п</v>
          </cell>
        </row>
        <row r="1218">
          <cell r="A1218" t="str">
            <v>Крышка колодца шт</v>
          </cell>
        </row>
        <row r="1219">
          <cell r="A1219" t="str">
            <v>ФБС-4</v>
          </cell>
        </row>
        <row r="1220">
          <cell r="A1220" t="str">
            <v>Бетон М-100</v>
          </cell>
        </row>
        <row r="1221">
          <cell r="A1221" t="str">
            <v>Бетон М-150</v>
          </cell>
        </row>
        <row r="1222">
          <cell r="A1222" t="str">
            <v>Бетон М-200</v>
          </cell>
        </row>
        <row r="1223">
          <cell r="A1223" t="str">
            <v>Бетон М-300</v>
          </cell>
        </row>
        <row r="1224">
          <cell r="A1224" t="str">
            <v>Бетон М-350 с добавкой</v>
          </cell>
        </row>
        <row r="1225">
          <cell r="A1225" t="str">
            <v>Бетон М-400</v>
          </cell>
        </row>
        <row r="1226">
          <cell r="A1226" t="str">
            <v>Раствор М-50</v>
          </cell>
        </row>
        <row r="1227">
          <cell r="A1227" t="str">
            <v>Раствор М-100</v>
          </cell>
        </row>
        <row r="1279">
          <cell r="A1279" t="str">
            <v>Виды расходов/ Подразделение</v>
          </cell>
        </row>
        <row r="1280">
          <cell r="A1280" t="str">
            <v>А/бетонная щебеночно-мастичная смесь</v>
          </cell>
        </row>
        <row r="1281">
          <cell r="A1281" t="str">
            <v>А/бетонная смесь м/з</v>
          </cell>
        </row>
        <row r="1282">
          <cell r="A1282" t="str">
            <v>Битумная эмульсия поверх.</v>
          </cell>
        </row>
        <row r="1283">
          <cell r="A1283" t="str">
            <v>А/бетонная смесь кр, АБЗ г.Адлер</v>
          </cell>
        </row>
        <row r="1284">
          <cell r="A1284" t="str">
            <v>А/бетонная щебеночно-мастичная смесь, АБЗ г.Адлер</v>
          </cell>
        </row>
        <row r="1285">
          <cell r="A1285" t="str">
            <v>А/бетонная смесь м/з, АБЗ г.Адлер</v>
          </cell>
        </row>
        <row r="1286">
          <cell r="A1286" t="str">
            <v>Щебеночно-мастичная асфальто-бетонная смесь, АБЗ г.Адлер</v>
          </cell>
        </row>
        <row r="1287">
          <cell r="A1287" t="str">
            <v>Противогололедный материал</v>
          </cell>
        </row>
        <row r="1288">
          <cell r="A1288" t="str">
            <v>Дорожный бордюр 3*0,3*0,18 шт</v>
          </cell>
        </row>
        <row r="1289">
          <cell r="A1289" t="str">
            <v>Щебень мытый 5-10</v>
          </cell>
        </row>
        <row r="1290">
          <cell r="A1290" t="str">
            <v>Песчано-цементная смесь</v>
          </cell>
        </row>
        <row r="1291">
          <cell r="A1291" t="str">
            <v>Отсев дробленый 0-5</v>
          </cell>
        </row>
        <row r="1292">
          <cell r="A1292" t="str">
            <v>Дорожный бордюр -2м</v>
          </cell>
        </row>
        <row r="1293">
          <cell r="A1293" t="str">
            <v>Дорожный бордюр 1м</v>
          </cell>
        </row>
        <row r="1294">
          <cell r="A1294" t="str">
            <v>Стойка  под струну</v>
          </cell>
        </row>
        <row r="1295">
          <cell r="A1295" t="str">
            <v>Стойка знаков</v>
          </cell>
        </row>
        <row r="1296">
          <cell r="A1296" t="str">
            <v>Бордюр линейный не окраш. шт</v>
          </cell>
        </row>
        <row r="1297">
          <cell r="A1297" t="str">
            <v>Щебень 10-15, с/п</v>
          </cell>
        </row>
        <row r="1298">
          <cell r="A1298" t="str">
            <v>Крышка колодца шт</v>
          </cell>
        </row>
        <row r="1299">
          <cell r="A1299" t="str">
            <v>ФБС-4</v>
          </cell>
        </row>
        <row r="1300">
          <cell r="A1300" t="str">
            <v>Бетон М-100</v>
          </cell>
        </row>
        <row r="1301">
          <cell r="A1301" t="str">
            <v>Бетон М-150</v>
          </cell>
        </row>
        <row r="1302">
          <cell r="A1302" t="str">
            <v>Бетон М-200</v>
          </cell>
        </row>
        <row r="1303">
          <cell r="A1303" t="str">
            <v>Бетон М-300</v>
          </cell>
        </row>
        <row r="1304">
          <cell r="A1304" t="str">
            <v>Бетон М-350 с добавкой</v>
          </cell>
        </row>
        <row r="1305">
          <cell r="A1305" t="str">
            <v>Бетон М-400</v>
          </cell>
        </row>
        <row r="1306">
          <cell r="A1306" t="str">
            <v>Раствор М-50</v>
          </cell>
        </row>
        <row r="1307">
          <cell r="A1307" t="str">
            <v>Раствор М-100</v>
          </cell>
        </row>
        <row r="1308">
          <cell r="A1308" t="str">
            <v>ГПС</v>
          </cell>
        </row>
      </sheetData>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арт_ДТ"/>
      <sheetName val="Май_ДТ"/>
      <sheetName val="сентябрь"/>
      <sheetName val="Объекты"/>
      <sheetName val="декабрь"/>
      <sheetName val="декбрь_ДТ"/>
      <sheetName val="Ноябрь_ДТ"/>
      <sheetName val="Август_ДТ"/>
      <sheetName val="fin_main"/>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Формулы"/>
      <sheetName val="Баланс СД_2"/>
      <sheetName val="Баланс СД_Люкс"/>
      <sheetName val="Баланс СД_М"/>
      <sheetName val="Баланс Холд"/>
      <sheetName val="Баланс Холд Очищ"/>
      <sheetName val="ОПУ СД_2"/>
      <sheetName val="ОПУ СД_Люкс"/>
      <sheetName val="ОПУ СД_М"/>
      <sheetName val="ОПУ СД_Холд"/>
      <sheetName val="ОПУ Холд Очищ"/>
      <sheetName val="Стр бал"/>
      <sheetName val="Аналит бал -&gt;"/>
      <sheetName val="Д (Аналит бал)"/>
      <sheetName val="Активы -&gt;"/>
      <sheetName val="Д Акт"/>
      <sheetName val="Д рост Акт"/>
      <sheetName val="Пост акт -&gt;"/>
      <sheetName val="Д Пост акт"/>
      <sheetName val="Тек акт -&gt;"/>
      <sheetName val="Д Тек акт"/>
      <sheetName val="Запасы -&gt;"/>
      <sheetName val="Д Зап"/>
      <sheetName val="Дебиторы -&gt;"/>
      <sheetName val="Д Деб"/>
      <sheetName val="Д дин стр Деб "/>
      <sheetName val="Д стр деб зад"/>
      <sheetName val="Ликв акт -&gt;"/>
      <sheetName val="Д Ликв. акт"/>
      <sheetName val="Пассивы -&gt;"/>
      <sheetName val="Пассивы -&gt; (2)"/>
      <sheetName val="Д Пас"/>
      <sheetName val="Д Пас (2)"/>
      <sheetName val="Д рост Пас"/>
      <sheetName val="Капитал -&gt;"/>
      <sheetName val="Д Кап"/>
      <sheetName val="Заемные -&gt;"/>
      <sheetName val="Д Заемн"/>
      <sheetName val="Кредиторы -&gt;"/>
      <sheetName val="Д Задолж"/>
      <sheetName val="Д Задолж (2)"/>
      <sheetName val="Д Задолж (3)"/>
      <sheetName val="Д стр кред зад"/>
      <sheetName val="Д Осн показат"/>
      <sheetName val="Осн показат"/>
      <sheetName val="Дел акт"/>
      <sheetName val="Дел акт (2)"/>
      <sheetName val="Д (Дел акт)"/>
      <sheetName val="Д дел акт (2)"/>
      <sheetName val="Д дел акт (3)"/>
      <sheetName val="Д дел акт (4)"/>
      <sheetName val="ДА год"/>
      <sheetName val="Фин уст -&gt;"/>
      <sheetName val="ФУ 1 -&gt;"/>
      <sheetName val="Д ФУ абс"/>
      <sheetName val="Д ФУ вл"/>
      <sheetName val="ФУ 2 -&gt;"/>
      <sheetName val="Д конц"/>
      <sheetName val="Д маневр"/>
      <sheetName val="Д З-С"/>
      <sheetName val="Д (Фин уст 2)"/>
      <sheetName val="Лик бал -&gt;"/>
      <sheetName val="Д НСП"/>
      <sheetName val="Д КП"/>
      <sheetName val="Д ДП"/>
      <sheetName val="Д ТРА"/>
      <sheetName val="Д ликв А"/>
      <sheetName val="Д ликв П"/>
      <sheetName val="Платеж -&gt;"/>
      <sheetName val="Ликв -&gt;"/>
      <sheetName val="Д ликв"/>
      <sheetName val="Д тек"/>
      <sheetName val="Д быстр"/>
      <sheetName val="Д абс"/>
      <sheetName val="Рент -&gt;"/>
      <sheetName val="Прибыль -&gt;"/>
      <sheetName val="Д ПиУ"/>
      <sheetName val="Д Выручка"/>
      <sheetName val="Д ВалПриб"/>
      <sheetName val="Д сезон выр"/>
      <sheetName val="Д Прибыль"/>
      <sheetName val="Д сезон вал"/>
      <sheetName val="Д сезон ПУ"/>
      <sheetName val="Д сезон"/>
      <sheetName val="Прибыль год -&gt;"/>
      <sheetName val="Д ПиУ год"/>
      <sheetName val="Д выручка год"/>
      <sheetName val="Рентаб -&gt;"/>
      <sheetName val="Итоговые показатели"/>
      <sheetName val="Итоговые показатели (2)"/>
      <sheetName val="Д Рентабельность"/>
      <sheetName val="Д РентФакторы"/>
      <sheetName val="Д РентПрод 2"/>
      <sheetName val="Д РентПрод"/>
      <sheetName val="Д РентСК"/>
      <sheetName val="Д РентА"/>
      <sheetName val="Д РентОС"/>
      <sheetName val="Д (Рент-1)"/>
      <sheetName val="Д (Рент-2)"/>
      <sheetName val="От о движ Кап-№3"/>
      <sheetName val="От о движ ДС-№4"/>
      <sheetName val="Прил-№5"/>
      <sheetName val="Экспресс-А"/>
      <sheetName val="Оц имущ пол"/>
      <sheetName val="Август_ДТ"/>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свод селектор ГД"/>
      <sheetName val="2 баланс"/>
      <sheetName val="Расчеты с потребителями"/>
      <sheetName val="Выручка"/>
      <sheetName val="5 Покупка потерь ээ "/>
      <sheetName val="6 зад-ть за потери"/>
      <sheetName val="7 расчеты с ТСО (затраты)"/>
      <sheetName val="8 Расчеты с ФСК"/>
      <sheetName val="9 Ограничения"/>
      <sheetName val="10 Бездоговорное,безучетное"/>
      <sheetName val="11 Разногласия"/>
      <sheetName val="12 расчеты с подрядн.орг-ми"/>
      <sheetName val="13 прямые договоры"/>
      <sheetName val="Дел акт"/>
      <sheetName val="янв"/>
      <sheetName val="февр"/>
      <sheetName val="март"/>
      <sheetName val="1 квартал 2016"/>
      <sheetName val="апрель"/>
      <sheetName val="май"/>
      <sheetName val="июнь"/>
      <sheetName val="июль"/>
      <sheetName val="август"/>
      <sheetName val="сентябрь"/>
      <sheetName val="октяб"/>
      <sheetName val="ноябрь"/>
      <sheetName val="декабрь"/>
      <sheetName val="2016"/>
      <sheetName val="2.1"/>
      <sheetName val="2.2"/>
      <sheetName val="2.5"/>
      <sheetName val="тех"/>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Заголовок"/>
      <sheetName val="2007"/>
      <sheetName val="ЯНВ"/>
      <sheetName val="ФЕВ"/>
      <sheetName val="МАР"/>
      <sheetName val="АПР"/>
      <sheetName val="МАЙ"/>
      <sheetName val="ИЮН"/>
      <sheetName val="ИЮЛ"/>
      <sheetName val="АВГ"/>
      <sheetName val="СЕН"/>
      <sheetName val="ОКТ"/>
      <sheetName val="НОЯ"/>
      <sheetName val="ДЕК"/>
      <sheetName val="Регионы"/>
      <sheetName val="тех"/>
    </sheetNames>
    <sheetDataSet>
      <sheetData sheetId="0" refreshError="1"/>
      <sheetData sheetId="1" refreshError="1">
        <row r="28">
          <cell r="A28" t="str">
            <v>ТЭЦ-1</v>
          </cell>
        </row>
        <row r="29">
          <cell r="A29" t="str">
            <v>ГРЭС</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иаграмма"/>
      <sheetName val="Инвест_план"/>
      <sheetName val="ДАННЫЕ"/>
      <sheetName val="Матрица бетон"/>
      <sheetName val="Матрица Кол_во"/>
      <sheetName val="Матрица Кол_во (б.у)"/>
      <sheetName val="Себ_стоимость"/>
      <sheetName val="Себ_стоимость (б.у)"/>
      <sheetName val="Выпуск прод."/>
      <sheetName val="Выпуск прод. (б.у)"/>
      <sheetName val="Себест_Произв."/>
      <sheetName val="Себест_Произв. (б.у)"/>
      <sheetName val="Косвенные"/>
      <sheetName val="43"/>
      <sheetName val="Итого выручка"/>
      <sheetName val="РЕЗУЛЬТАТ"/>
      <sheetName val="Зар.плата"/>
      <sheetName val="Амортизация"/>
      <sheetName val="Баланс СД_2"/>
      <sheetName val="ОПУ СД_2"/>
      <sheetName val="MAIN"/>
      <sheetName val="Balance"/>
      <sheetName val="Summary"/>
      <sheetName val="SENSITIVITY"/>
      <sheetName val="DIAG1"/>
      <sheetName val="DIAG2"/>
      <sheetName val="DIAG3"/>
      <sheetName val="DIAG4"/>
      <sheetName val="DIAG5"/>
      <sheetName val="DIAG6"/>
      <sheetName val="DIAG7"/>
      <sheetName val="DIAG8"/>
      <sheetName val="DIAG9"/>
      <sheetName val="DIAG10"/>
      <sheetName val="RF"/>
      <sheetName val="MD2"/>
      <sheetName val="MD1"/>
      <sheetName val="PRN"/>
      <sheetName val="ZR"/>
      <sheetName val="ZE"/>
      <sheetName val="GOT"/>
      <sheetName val="GOC"/>
      <sheetName val="Служебный лист"/>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S"/>
      <sheetName val="свод до вн.об."/>
      <sheetName val="расш.для РАО"/>
      <sheetName val="расш.для РАО стр.310"/>
      <sheetName val="Свод"/>
      <sheetName val="услуги непроизводств."/>
      <sheetName val="экология"/>
      <sheetName val="страховые"/>
      <sheetName val="НИОКР"/>
      <sheetName val="аренда"/>
      <sheetName val="другие затраты с-ст"/>
      <sheetName val="налоги в с-ст"/>
      <sheetName val="% за кредит"/>
      <sheetName val="поощрение (ДВ)"/>
      <sheetName val="другие из прибыли"/>
      <sheetName val="выпадающие"/>
      <sheetName val="материалы"/>
      <sheetName val="ремонты"/>
      <sheetName val="ИТ-бюджет"/>
      <sheetName val="Исходные"/>
      <sheetName val="_FES"/>
      <sheetName val="t_настройки"/>
      <sheetName val="t_проверки"/>
      <sheetName val="Сценарные условия"/>
      <sheetName val="Список ДЗО"/>
      <sheetName val="3 Программа реализации"/>
      <sheetName val="Лист1"/>
      <sheetName val="1.1."/>
      <sheetName val="1.2."/>
      <sheetName val="Графики_Гкал,тыс.руб."/>
      <sheetName val="2.1."/>
      <sheetName val="2.2."/>
      <sheetName val="2.3."/>
      <sheetName val="2.4."/>
      <sheetName val="3.1."/>
      <sheetName val="3.2."/>
      <sheetName val="3.3."/>
      <sheetName val="4.1."/>
      <sheetName val="4.2."/>
      <sheetName val="4.3."/>
      <sheetName val="4.4."/>
      <sheetName val="4.5."/>
      <sheetName val="4.6."/>
      <sheetName val="4.7."/>
      <sheetName val="5.1."/>
      <sheetName val="5.1_январь"/>
      <sheetName val="5.1_февраль"/>
      <sheetName val="5.1_март"/>
      <sheetName val="6.1."/>
      <sheetName val="18.2-"/>
      <sheetName val="20-"/>
      <sheetName val="Э1.14 ОАО"/>
      <sheetName val="Э1.15ОАО"/>
      <sheetName val="Э1.14 ЗЭС"/>
      <sheetName val="Э1.14ЦЭС"/>
      <sheetName val="Э1.14ВЭС"/>
      <sheetName val="Э1.14ЮЭС"/>
      <sheetName val="Э1.15ЗЭС"/>
      <sheetName val="Э1.15ЦЭС"/>
      <sheetName val="Э1.15ВЭС"/>
      <sheetName val="Э1.15ЮЭС"/>
      <sheetName val="1 кв."/>
      <sheetName val="2 кв."/>
      <sheetName val="3 кв."/>
      <sheetName val="4 кв."/>
      <sheetName val=" год"/>
      <sheetName val="УП 33 свод."/>
      <sheetName val="Факт"/>
      <sheetName val="пл. и факт"/>
      <sheetName val="Модуль2"/>
      <sheetName val="Модуль1"/>
      <sheetName val="Приложение6"/>
      <sheetName val="П-15"/>
      <sheetName val="П-16 "/>
      <sheetName val="П-16-с"/>
      <sheetName val="П-16-м"/>
      <sheetName val="П-17 "/>
      <sheetName val="П-18 "/>
      <sheetName val="П-19 "/>
      <sheetName val="П-20"/>
      <sheetName val="УЗ-21 "/>
      <sheetName val="УЗ-22"/>
      <sheetName val="УЗ-23"/>
      <sheetName val="УЗ-24"/>
      <sheetName val="УЗ-25"/>
      <sheetName val="УЗ-26"/>
      <sheetName val="УЗ-27"/>
      <sheetName val="УП-28 "/>
      <sheetName val="УП-29 "/>
      <sheetName val="УП-30 "/>
      <sheetName val="УП-31"/>
      <sheetName val="УП-32 "/>
      <sheetName val="УП-33"/>
      <sheetName val="УИ-34"/>
      <sheetName val="УИ-34-м"/>
      <sheetName val="УИ-35"/>
      <sheetName val="УИ-36"/>
      <sheetName val="УИ-37"/>
      <sheetName val="УИ-39"/>
      <sheetName val="Лист2"/>
      <sheetName val="Лист3"/>
      <sheetName val="титул"/>
      <sheetName val="А1"/>
      <sheetName val="А2"/>
      <sheetName val="ПЭП2"/>
      <sheetName val="ПЭП3"/>
      <sheetName val="Б1"/>
      <sheetName val="ДПН1"/>
      <sheetName val="ДПН2"/>
      <sheetName val="ПБ1"/>
      <sheetName val="ПБ2"/>
      <sheetName val="УФ1 "/>
      <sheetName val="М2"/>
      <sheetName val="М3"/>
      <sheetName val="УЗ1 "/>
      <sheetName val="УЗ2"/>
      <sheetName val="УП1"/>
      <sheetName val="УП2"/>
      <sheetName val="УП3"/>
      <sheetName val="УИ1"/>
      <sheetName val="УИ2"/>
      <sheetName val="УР1"/>
      <sheetName val="И1"/>
      <sheetName val="И2"/>
      <sheetName val="УФ2"/>
      <sheetName val="УЗ-21"/>
      <sheetName val="УЗ-21(1кв)"/>
      <sheetName val="УЗ-21(1кв)факт"/>
      <sheetName val="УЗ-21(2кв)"/>
      <sheetName val="УЗ-21(3кв)"/>
      <sheetName val="УЗ-21(4кв)"/>
      <sheetName val="УЗ-22(1кв)"/>
      <sheetName val="УЗ-22(2кв)"/>
      <sheetName val="УЗ-22(3кв)"/>
      <sheetName val="УЗ-22(4кв)"/>
      <sheetName val="УЗ-26 (1)"/>
      <sheetName val="УЗ-26 (2)"/>
      <sheetName val="УЗ-26 (3)"/>
      <sheetName val="УЗ-26 (4)"/>
      <sheetName val="УЗ-27 (1)"/>
      <sheetName val="УЗ-27 (2)"/>
      <sheetName val="УЗ-27 (3)"/>
      <sheetName val="УЗ-27 (4)"/>
      <sheetName val="УП-28"/>
      <sheetName val="УП-29"/>
      <sheetName val="УП-30"/>
      <sheetName val="УП-32"/>
      <sheetName val="Лист1 (2)"/>
      <sheetName val="УЗ-21 (1полуг 2002)"/>
      <sheetName val="УЗ-21 (1полуг 2003 план)"/>
      <sheetName val="УЗ-21(1полуг2003факт)1"/>
      <sheetName val="УЗ-21 (1полуг 2003 факт)"/>
      <sheetName val="УЗ-22 (1полуг 2002)факт"/>
      <sheetName val="УЗ-22 (1полуг 2003)пл"/>
      <sheetName val="УЗ-22 (1полуг 2003)факт"/>
      <sheetName val="УЗ-23(1 полуг 2002)"/>
      <sheetName val="УЗ-23(1 полуг 2003)пл"/>
      <sheetName val="УЗ-23(1полуг 2003) факт"/>
      <sheetName val="УЗ-26 (1полуг 2002  факт)"/>
      <sheetName val="УЗ-26 (1полуг 2003 план)"/>
      <sheetName val="УЗ-26 (1полуг 2003 факт)"/>
      <sheetName val="расходы - ТБР"/>
      <sheetName val="модель - RAB окончат."/>
      <sheetName val="Индексация"/>
      <sheetName val="НВВ - предложение ок."/>
      <sheetName val="Расх. - предложение ок."/>
      <sheetName val="модель - ТБР "/>
      <sheetName val="Расчет расходов RAB окончат. "/>
      <sheetName val="Покупная энергия RAB"/>
      <sheetName val="Расходы - индексация"/>
      <sheetName val="TEHSHEET"/>
      <sheetName val="Топливо2009"/>
      <sheetName val="2009"/>
      <sheetName val="ФСК"/>
      <sheetName val="ТСО"/>
      <sheetName val="Справка"/>
      <sheetName val="Прил 1"/>
      <sheetName val="Прил. 1.1."/>
      <sheetName val="Объемы"/>
      <sheetName val="СКС"/>
      <sheetName val="пл-ф 01.06г."/>
      <sheetName val="Премия (Бизнес-план) "/>
      <sheetName val="Премия (БДР) "/>
      <sheetName val="Объемы "/>
      <sheetName val="СКС "/>
      <sheetName val="Качк_тепло"/>
      <sheetName val="Качк_электро"/>
      <sheetName val="Качк_вода"/>
      <sheetName val="Качк_стоки"/>
      <sheetName val="Качк_свод"/>
      <sheetName val="Н_Тура"/>
      <sheetName val="Первоур"/>
      <sheetName val="пл-ф 02.06г."/>
      <sheetName val="Дотация за февраль"/>
      <sheetName val="Анализ по субконто"/>
      <sheetName val="Объемы март "/>
      <sheetName val="Доходы март"/>
      <sheetName val="тэнергия"/>
      <sheetName val="котельные"/>
      <sheetName val="котельные 2"/>
      <sheetName val="ээнергия"/>
      <sheetName val="водоотведение"/>
      <sheetName val="водоснабжение"/>
      <sheetName val="прочие"/>
      <sheetName val="расшифровка по прочим"/>
      <sheetName val="анализ покупки ТЭР"/>
      <sheetName val="обьем продаж"/>
      <sheetName val="смета ахр"/>
      <sheetName val="приложение 2 "/>
      <sheetName val="Лист"/>
      <sheetName val="навигация"/>
      <sheetName val="Т12"/>
      <sheetName val="Т3"/>
      <sheetName val="УФ-53 1кв02 скорр"/>
      <sheetName val="УФ-53 1кв 2002 факт "/>
      <sheetName val="УФ-53 2кв02 скорр"/>
      <sheetName val="УФ-53 3кв02скорр"/>
      <sheetName val="УФ-53 4кв02 скорр"/>
      <sheetName val="УФ-53 2002 всего"/>
      <sheetName val="Заголовок"/>
      <sheetName val="под кредитное плечо 25%"/>
      <sheetName val="выручка"/>
      <sheetName val="ТМЦ ремонт"/>
      <sheetName val="ремонт"/>
      <sheetName val="пуско-нал"/>
      <sheetName val="ОФ вне смет строек"/>
      <sheetName val="ОФ"/>
      <sheetName val="ОС до 10 тр"/>
      <sheetName val="диагностика"/>
      <sheetName val="гостехнадзор"/>
      <sheetName val="лицензии"/>
      <sheetName val="вода"/>
      <sheetName val="охрана окр ср"/>
      <sheetName val="типографские бланки"/>
      <sheetName val="ТМЦ канц"/>
      <sheetName val="командиров"/>
      <sheetName val="спецлитература"/>
      <sheetName val="XLR_NoRangeSheet"/>
      <sheetName val="VLOOKUP"/>
      <sheetName val="INPUTMASTER"/>
      <sheetName val="Sheet2"/>
      <sheetName val="Данные для расчета"/>
      <sheetName val="Справочники"/>
      <sheetName val="SMetstrait"/>
      <sheetName val="2001"/>
      <sheetName val="Справочно"/>
      <sheetName val="Инфо"/>
      <sheetName val="СОК накладные (ТК-Бишкек)"/>
      <sheetName val="2013б_п"/>
      <sheetName val="Ком потери"/>
      <sheetName val="ñâîä äî âí.îá."/>
      <sheetName val="ðàñø.äëÿ ÐÀÎ"/>
      <sheetName val="ðàñø.äëÿ ÐÀÎ ñòð.310"/>
      <sheetName val="Ëèñò1"/>
      <sheetName val="Ãðàôèêè_Ãêàë,òûñ.ðóá."/>
      <sheetName val="5.1_ÿíâàðü"/>
      <sheetName val="5.1_ôåâðàëü"/>
      <sheetName val="5.1_ìàðò"/>
      <sheetName val="Ý1.14 ÎÀÎ"/>
      <sheetName val="Ý1.15ÎÀÎ"/>
      <sheetName val="Ý1.14 ÇÝÑ"/>
      <sheetName val="Ý1.14ÖÝÑ"/>
      <sheetName val="Ý1.14ÂÝÑ"/>
      <sheetName val="Ý1.14ÞÝÑ"/>
      <sheetName val="Ý1.15ÇÝÑ"/>
      <sheetName val="Ý1.15ÖÝÑ"/>
      <sheetName val="Ý1.15ÂÝÑ"/>
      <sheetName val="Ý1.15ÞÝÑ"/>
      <sheetName val="1 êâ."/>
      <sheetName val="2 êâ."/>
      <sheetName val="3 êâ."/>
      <sheetName val="4 êâ."/>
      <sheetName val=" ãîä"/>
      <sheetName val="ÓÏ 33 ñâîä."/>
      <sheetName val="Ôàêò"/>
      <sheetName val="ïë. è ôàêò"/>
      <sheetName val="Ìîäóëü2"/>
      <sheetName val="Ìîäóëü1"/>
      <sheetName val="òèòóë"/>
      <sheetName val="À1"/>
      <sheetName val="À2"/>
      <sheetName val="ÏÝÏ2"/>
      <sheetName val="ÏÝÏ3"/>
      <sheetName val="Á1"/>
      <sheetName val="ÄÏÍ1"/>
      <sheetName val="ÄÏÍ2"/>
      <sheetName val="ÏÁ1"/>
      <sheetName val="ÏÁ2"/>
      <sheetName val="ÓÔ1 "/>
      <sheetName val="Ì2"/>
      <sheetName val="Ì3"/>
      <sheetName val="ÓÇ1 "/>
      <sheetName val="ÓÇ2"/>
      <sheetName val="ÓÏ1"/>
      <sheetName val="ÓÏ2"/>
      <sheetName val="ÓÏ3"/>
      <sheetName val="ÓÈ1"/>
      <sheetName val="ÓÈ2"/>
      <sheetName val="ÓÐ1"/>
      <sheetName val="È1"/>
      <sheetName val="È2"/>
      <sheetName val="ÓÔ2"/>
      <sheetName val="Ëèñò2"/>
      <sheetName val="Ëèñò3"/>
      <sheetName val="ИТОГИ  по Н,Р,Э,Q"/>
      <sheetName val="Лист13"/>
      <sheetName val="Макет"/>
      <sheetName val="КТ 13.1.1"/>
      <sheetName val="Списки"/>
      <sheetName val="T25"/>
      <sheetName val="T31"/>
      <sheetName val="форма-прил к ф№1"/>
      <sheetName val="T0"/>
      <sheetName val="1"/>
      <sheetName val="9. Смета затрат"/>
      <sheetName val="11 Прочие_расчет"/>
      <sheetName val="10. БДР"/>
      <sheetName val="на 1 тут"/>
      <sheetName val=""/>
      <sheetName val="InputTI"/>
      <sheetName val="Позиция"/>
      <sheetName val="map_nat"/>
      <sheetName val="map_RPG"/>
      <sheetName val="Profit &amp; Loss Total"/>
      <sheetName val="Контроль"/>
      <sheetName val="Отопление"/>
      <sheetName val="постоянные затраты"/>
      <sheetName val="перечень бизнес-систем"/>
      <sheetName val="перечень ОИК"/>
      <sheetName val="перечень СКО"/>
      <sheetName val="оргструктура"/>
      <sheetName val="#ССЫЛКА"/>
      <sheetName val="10"/>
      <sheetName val="11"/>
      <sheetName val="14"/>
      <sheetName val="16"/>
      <sheetName val="18"/>
      <sheetName val="19"/>
      <sheetName val="25"/>
      <sheetName val="22"/>
      <sheetName val="27"/>
      <sheetName val="28"/>
      <sheetName val="3"/>
      <sheetName val="4.1"/>
      <sheetName val="4"/>
      <sheetName val="СВОД (с новой москвой)"/>
      <sheetName val="Корр ИП _2016_2017"/>
      <sheetName val="Расчет НВВ по RAB (2011-2017)"/>
      <sheetName val="vec"/>
      <sheetName val="Таб1.1"/>
      <sheetName val="календарный план"/>
      <sheetName val="ПРОГНОЗ_1"/>
      <sheetName val="MTL$-INTER"/>
      <sheetName val="合成単価作成・-BLDG"/>
      <sheetName val="Curves"/>
      <sheetName val="Note"/>
      <sheetName val="共機計算"/>
      <sheetName val="Heads"/>
      <sheetName val="Dbase"/>
      <sheetName val="Tables"/>
      <sheetName val="Page 2"/>
      <sheetName val="共機J"/>
      <sheetName val="Закупки центр"/>
      <sheetName val="БФ-2-8-П"/>
      <sheetName val="БФ-2-13-П"/>
      <sheetName val="РБП"/>
      <sheetName val="ПС рек"/>
      <sheetName val="ПВР_9"/>
      <sheetName val="ЛЭП нов"/>
      <sheetName val="расшифровка"/>
      <sheetName val="Пер-Вл"/>
      <sheetName val="Текущие цены"/>
      <sheetName val="Source"/>
      <sheetName val="эл ст"/>
      <sheetName val="ис.смета"/>
      <sheetName val="Гр5(о)"/>
      <sheetName val="Данные"/>
      <sheetName val="См-2 Шатурс сети  проект работы"/>
      <sheetName val="Макро"/>
      <sheetName val="Технический лист"/>
      <sheetName val="Месяцы"/>
      <sheetName val="17СВОД-ПУ"/>
      <sheetName val="Регионы"/>
      <sheetName val="Олимпстрой декабрь 2010"/>
      <sheetName val="ПП"/>
      <sheetName val="БФ-2-5-П"/>
      <sheetName val="НП-2-12-П"/>
      <sheetName val="1_из"/>
      <sheetName val="2РЗ"/>
      <sheetName val="3конф"/>
      <sheetName val="3_пр"/>
      <sheetName val="4_РЗ"/>
      <sheetName val="5_конф"/>
      <sheetName val="6_НКУ"/>
      <sheetName val="Параметры"/>
      <sheetName val="Таблица А13"/>
      <sheetName val="3оос_новая"/>
      <sheetName val="ТехЭк"/>
      <sheetName val="НВВ утв тарифы"/>
      <sheetName val="ВСПОМОГАТ"/>
      <sheetName val="план 2000"/>
      <sheetName val="SILICATE"/>
      <sheetName val="БДР_классиф-р_чистовой"/>
      <sheetName val="2.ГСМ"/>
      <sheetName val="ТЭП 1"/>
      <sheetName val="Исх."/>
      <sheetName val="Титульный"/>
      <sheetName val="3.15"/>
      <sheetName val="БДДС_нов"/>
      <sheetName val="График"/>
      <sheetName val="ПФВ-0.6"/>
      <sheetName val="ПТ-1.2факт"/>
      <sheetName val="2.Ê"/>
      <sheetName val="ДПН.Приток денежных средств"/>
      <sheetName val="ДПН.Отток денежных средств"/>
      <sheetName val="ДПН. Баланс наличности"/>
      <sheetName val="ДПН.Инвестиции и кредиты"/>
      <sheetName val="Титульный лист "/>
      <sheetName val="Выпадающие списки"/>
      <sheetName val="СБП_Списки"/>
      <sheetName val="год"/>
      <sheetName val="П-16"/>
      <sheetName val="П-17"/>
      <sheetName val="П-18"/>
      <sheetName val="П-19"/>
      <sheetName val="УФ1"/>
      <sheetName val="УЗ1"/>
      <sheetName val="Премия (Бизнес-план)"/>
      <sheetName val="Премия (БДР)"/>
      <sheetName val="Объемы март"/>
      <sheetName val="приложение 2"/>
      <sheetName val="Для выпадающих"/>
      <sheetName val="свод_до_вн_об_"/>
      <sheetName val="расш_для_РАО"/>
      <sheetName val="расш_для_РАО_стр_310"/>
      <sheetName val="Сценарные_условия"/>
      <sheetName val="Список_ДЗО"/>
      <sheetName val="3_Программа_реализации"/>
      <sheetName val="1_1_"/>
      <sheetName val="1_2_"/>
      <sheetName val="Графики_Гкал,тыс_руб_"/>
      <sheetName val="2_1_"/>
      <sheetName val="2_2_"/>
      <sheetName val="2_3_"/>
      <sheetName val="2_4_"/>
      <sheetName val="3_1_"/>
      <sheetName val="3_2_"/>
      <sheetName val="3_3_"/>
      <sheetName val="4_1_"/>
      <sheetName val="4_2_"/>
      <sheetName val="4_3_"/>
      <sheetName val="4_4_"/>
      <sheetName val="4_5_"/>
      <sheetName val="4_6_"/>
      <sheetName val="4_7_"/>
      <sheetName val="5_1_"/>
      <sheetName val="5_1_январь"/>
      <sheetName val="5_1_февраль"/>
      <sheetName val="5_1_март"/>
      <sheetName val="6_1_"/>
      <sheetName val="18_2-"/>
      <sheetName val="Э1_14_ОАО"/>
      <sheetName val="Э1_15ОАО"/>
      <sheetName val="Э1_14_ЗЭС"/>
      <sheetName val="Э1_14ЦЭС"/>
      <sheetName val="Э1_14ВЭС"/>
      <sheetName val="Э1_14ЮЭС"/>
      <sheetName val="Э1_15ЗЭС"/>
      <sheetName val="Э1_15ЦЭС"/>
      <sheetName val="Э1_15ВЭС"/>
      <sheetName val="Э1_15ЮЭС"/>
      <sheetName val="1_кв_"/>
      <sheetName val="2_кв_"/>
      <sheetName val="3_кв_"/>
      <sheetName val="4_кв_"/>
      <sheetName val="_год"/>
      <sheetName val="УП_33_свод_"/>
      <sheetName val="пл__и_факт"/>
      <sheetName val="П-16_"/>
      <sheetName val="П-17_"/>
      <sheetName val="П-18_"/>
      <sheetName val="П-19_"/>
      <sheetName val="УЗ-21_"/>
      <sheetName val="УП-28_"/>
      <sheetName val="УП-29_"/>
      <sheetName val="УП-30_"/>
      <sheetName val="УП-32_"/>
      <sheetName val="УФ1_"/>
      <sheetName val="УЗ1_"/>
      <sheetName val="УЗ-26_(1)"/>
      <sheetName val="УЗ-26_(2)"/>
      <sheetName val="УЗ-26_(3)"/>
      <sheetName val="УЗ-26_(4)"/>
      <sheetName val="УЗ-27_(1)"/>
      <sheetName val="УЗ-27_(2)"/>
      <sheetName val="УЗ-27_(3)"/>
      <sheetName val="УЗ-27_(4)"/>
      <sheetName val="Лист1_(2)"/>
      <sheetName val="УЗ-21_(1полуг_2002)"/>
      <sheetName val="УЗ-21_(1полуг_2003_план)"/>
      <sheetName val="УЗ-21_(1полуг_2003_факт)"/>
      <sheetName val="УЗ-22_(1полуг_2002)факт"/>
      <sheetName val="УЗ-22_(1полуг_2003)пл"/>
      <sheetName val="УЗ-22_(1полуг_2003)факт"/>
      <sheetName val="УЗ-23(1_полуг_2002)"/>
      <sheetName val="УЗ-23(1_полуг_2003)пл"/>
      <sheetName val="УЗ-23(1полуг_2003)_факт"/>
      <sheetName val="УЗ-26_(1полуг_2002__факт)"/>
      <sheetName val="УЗ-26_(1полуг_2003_план)"/>
      <sheetName val="УЗ-26_(1полуг_2003_факт)"/>
      <sheetName val="расходы_-_ТБР"/>
      <sheetName val="модель_-_RAB_окончат_"/>
      <sheetName val="НВВ_-_предложение_ок_"/>
      <sheetName val="Расх__-_предложение_ок_"/>
      <sheetName val="модель_-_ТБР_"/>
      <sheetName val="Расчет_расходов_RAB_окончат__"/>
      <sheetName val="Покупная_энергия_RAB"/>
      <sheetName val="Расходы_-_индексация"/>
      <sheetName val="Прил_1"/>
      <sheetName val="Прил__1_1_"/>
      <sheetName val="пл-ф_01_06г_"/>
      <sheetName val="Премия_(Бизнес-план)_"/>
      <sheetName val="Премия_(БДР)_"/>
      <sheetName val="Объемы_"/>
      <sheetName val="СКС_"/>
      <sheetName val="пл-ф_02_06г_"/>
      <sheetName val="Дотация_за_февраль"/>
      <sheetName val="Анализ_по_субконто"/>
      <sheetName val="Объемы_март_"/>
      <sheetName val="Доходы_март"/>
      <sheetName val="котельные_2"/>
      <sheetName val="расшифровка_по_прочим"/>
      <sheetName val="анализ_покупки_ТЭР"/>
      <sheetName val="обьем_продаж"/>
      <sheetName val="смета_ахр"/>
      <sheetName val="приложение_2_"/>
      <sheetName val="УФ-53_1кв02_скорр"/>
      <sheetName val="УФ-53_1кв_2002_факт_"/>
      <sheetName val="УФ-53_2кв02_скорр"/>
      <sheetName val="УФ-53_3кв02скорр"/>
      <sheetName val="УФ-53_4кв02_скорр"/>
      <sheetName val="УФ-53_2002_всего"/>
      <sheetName val="под_кредитное_плечо_25%"/>
      <sheetName val="СОК_накладные_(ТК-Бишкек)"/>
      <sheetName val="ТМЦ_ремонт"/>
      <sheetName val="ОФ_вне_смет_строек"/>
      <sheetName val="ОС_до_10_тр"/>
      <sheetName val="охрана_окр_ср"/>
      <sheetName val="типографские_бланки"/>
      <sheetName val="ТМЦ_канц"/>
      <sheetName val="Данные_для_расчета"/>
      <sheetName val="Ком_потери"/>
      <sheetName val="ñâîä_äî_âí_îá_"/>
      <sheetName val="ðàñø_äëÿ_ÐÀÎ"/>
      <sheetName val="ðàñø_äëÿ_ÐÀÎ_ñòð_310"/>
      <sheetName val="Ãðàôèêè_Ãêàë,òûñ_ðóá_"/>
      <sheetName val="5_1_ÿíâàðü"/>
      <sheetName val="5_1_ôåâðàëü"/>
      <sheetName val="5_1_ìàðò"/>
      <sheetName val="Ý1_14_ÎÀÎ"/>
      <sheetName val="Ý1_15ÎÀÎ"/>
      <sheetName val="Ý1_14_ÇÝÑ"/>
      <sheetName val="Ý1_14ÖÝÑ"/>
      <sheetName val="Ý1_14ÂÝÑ"/>
      <sheetName val="Ý1_14ÞÝÑ"/>
      <sheetName val="Ý1_15ÇÝÑ"/>
      <sheetName val="Ý1_15ÖÝÑ"/>
      <sheetName val="Ý1_15ÂÝÑ"/>
      <sheetName val="Ý1_15ÞÝÑ"/>
      <sheetName val="1_êâ_"/>
      <sheetName val="2_êâ_"/>
      <sheetName val="3_êâ_"/>
      <sheetName val="4_êâ_"/>
      <sheetName val="_ãîä"/>
      <sheetName val="ÓÏ_33_ñâîä_"/>
      <sheetName val="ïë__è_ôàêò"/>
      <sheetName val="ÓÔ1_"/>
      <sheetName val="ÓÇ1_"/>
      <sheetName val="ИТОГИ__по_Н,Р,Э,Q"/>
      <sheetName val="КТ_13_1_1"/>
      <sheetName val="Сравнение сглаживания"/>
      <sheetName val="Огл. Графиков"/>
      <sheetName val="рабочий"/>
      <sheetName val="окраска"/>
      <sheetName val="Виды проектов для СПП"/>
      <sheetName val="Для формул"/>
      <sheetName val="[_FES.X濔彗濥挧玟弱26 (3)"/>
      <sheetName val="Рейтинг"/>
      <sheetName val="СВОД форма (всего)"/>
      <sheetName val="3 квартал"/>
      <sheetName val="12.Прогнозный баланс"/>
      <sheetName val="СВОД форма"/>
      <sheetName val="Set"/>
      <sheetName val="MTO REV.0"/>
      <sheetName val="Список"/>
      <sheetName val="Доходы от эл. и теплоэнергии"/>
      <sheetName val="I"/>
      <sheetName val="Dati Caricati"/>
      <sheetName val="Поставщики и субподрядчики"/>
      <sheetName val="Производство электроэнергии"/>
      <sheetName val="структура"/>
      <sheetName val="Т11"/>
      <sheetName val="Т19.1"/>
      <sheetName val="Т1"/>
      <sheetName val="Т2"/>
      <sheetName val="Т6"/>
      <sheetName val="Т7"/>
      <sheetName val="Т8"/>
      <sheetName val="Ш_Передача_ЭЭ"/>
      <sheetName val="УФ-61"/>
      <sheetName val="Отчет"/>
      <sheetName val="Прог баланс"/>
      <sheetName val="БДР"/>
      <sheetName val="ДПН"/>
      <sheetName val="ДПН_ДЗ и КЗ"/>
      <sheetName val="Бухбаланс"/>
      <sheetName val="1.1"/>
      <sheetName val="Энергообследование"/>
      <sheetName val="1.2"/>
      <sheetName val="2.1"/>
      <sheetName val="2.2"/>
      <sheetName val="2.3 и 2.4"/>
      <sheetName val="2.5"/>
      <sheetName val="2.6.1"/>
      <sheetName val="2.6.2"/>
      <sheetName val="2.6.3"/>
      <sheetName val="2.6.4"/>
      <sheetName val="2.6.5"/>
      <sheetName val="2.6.6"/>
      <sheetName val="2.6.7"/>
      <sheetName val="2.6.8"/>
      <sheetName val="2.6.9"/>
      <sheetName val="2.7"/>
      <sheetName val="5.1"/>
      <sheetName val="5.2"/>
      <sheetName val="5.3 и 5.4"/>
      <sheetName val="5.5"/>
      <sheetName val="5.6.1"/>
      <sheetName val="5.6.2"/>
      <sheetName val="5.6.3"/>
      <sheetName val="5.6.4"/>
      <sheetName val="5.6.5"/>
      <sheetName val="5.6.6"/>
      <sheetName val="5.6.7"/>
      <sheetName val="5.6.8"/>
      <sheetName val="5.6.9"/>
      <sheetName val="5.7"/>
      <sheetName val="7"/>
      <sheetName val="8"/>
      <sheetName val="Расчет накладных расходов"/>
      <sheetName val="С1-С4,руб_квт"/>
      <sheetName val="ИА"/>
      <sheetName val="Формат ИПР"/>
      <sheetName val="УТВ ИПР"/>
      <sheetName val="Ср.мощ по ТП до 150 кВт "/>
      <sheetName val="Исх для рас"/>
      <sheetName val="Исх для рас OLD)"/>
      <sheetName val="Исх макро"/>
      <sheetName val="ПЕРЕЧЕНЬ РАБОТ"/>
      <sheetName val="Перечень ИП с утв.ИПР"/>
      <sheetName val="КБК БДДС"/>
      <sheetName val="Список компаний Россети"/>
      <sheetName val="9 с увязкой (АРМ)"/>
      <sheetName val="свод_до_вн_об_1"/>
      <sheetName val="расш_для_РАО1"/>
      <sheetName val="расш_для_РАО_стр_3101"/>
      <sheetName val="Сценарные_условия1"/>
      <sheetName val="Список_ДЗО1"/>
      <sheetName val="3_Программа_реализации1"/>
      <sheetName val="1_1_1"/>
      <sheetName val="1_2_1"/>
      <sheetName val="Графики_Гкал,тыс_руб_1"/>
      <sheetName val="2_1_1"/>
      <sheetName val="2_2_1"/>
      <sheetName val="2_3_1"/>
      <sheetName val="2_4_1"/>
      <sheetName val="3_1_1"/>
      <sheetName val="3_2_1"/>
      <sheetName val="3_3_1"/>
      <sheetName val="4_1_1"/>
      <sheetName val="4_2_1"/>
      <sheetName val="4_3_1"/>
      <sheetName val="4_4_1"/>
      <sheetName val="4_5_1"/>
      <sheetName val="4_6_1"/>
      <sheetName val="4_7_1"/>
      <sheetName val="5_1_1"/>
      <sheetName val="5_1_январь1"/>
      <sheetName val="5_1_февраль1"/>
      <sheetName val="5_1_март1"/>
      <sheetName val="6_1_1"/>
      <sheetName val="18_2-1"/>
      <sheetName val="Э1_14_ОАО1"/>
      <sheetName val="Э1_15ОАО1"/>
      <sheetName val="Э1_14_ЗЭС1"/>
      <sheetName val="Э1_14ЦЭС1"/>
      <sheetName val="Э1_14ВЭС1"/>
      <sheetName val="Э1_14ЮЭС1"/>
      <sheetName val="Э1_15ЗЭС1"/>
      <sheetName val="Э1_15ЦЭС1"/>
      <sheetName val="Э1_15ВЭС1"/>
      <sheetName val="Э1_15ЮЭС1"/>
      <sheetName val="1_кв_1"/>
      <sheetName val="2_кв_1"/>
      <sheetName val="3_кв_1"/>
      <sheetName val="4_кв_1"/>
      <sheetName val="_год1"/>
      <sheetName val="УП_33_свод_1"/>
      <sheetName val="пл__и_факт1"/>
      <sheetName val="П-16_1"/>
      <sheetName val="П-17_1"/>
      <sheetName val="П-18_1"/>
      <sheetName val="П-19_1"/>
      <sheetName val="УЗ-21_1"/>
      <sheetName val="УП-28_1"/>
      <sheetName val="УП-29_1"/>
      <sheetName val="УП-30_1"/>
      <sheetName val="УП-32_1"/>
      <sheetName val="УФ1_1"/>
      <sheetName val="УЗ1_1"/>
      <sheetName val="УЗ-26_(1)1"/>
      <sheetName val="УЗ-26_(2)1"/>
      <sheetName val="УЗ-26_(3)1"/>
      <sheetName val="УЗ-26_(4)1"/>
      <sheetName val="УЗ-27_(1)1"/>
      <sheetName val="УЗ-27_(2)1"/>
      <sheetName val="УЗ-27_(3)1"/>
      <sheetName val="УЗ-27_(4)1"/>
      <sheetName val="Лист1_(2)1"/>
      <sheetName val="УЗ-21_(1полуг_2002)1"/>
      <sheetName val="УЗ-21_(1полуг_2003_план)1"/>
      <sheetName val="УЗ-21_(1полуг_2003_факт)1"/>
      <sheetName val="УЗ-22_(1полуг_2002)факт1"/>
      <sheetName val="УЗ-22_(1полуг_2003)пл1"/>
      <sheetName val="УЗ-22_(1полуг_2003)факт1"/>
      <sheetName val="УЗ-23(1_полуг_2002)1"/>
      <sheetName val="УЗ-23(1_полуг_2003)пл1"/>
      <sheetName val="УЗ-23(1полуг_2003)_факт1"/>
      <sheetName val="УЗ-26_(1полуг_2002__факт)1"/>
      <sheetName val="УЗ-26_(1полуг_2003_план)1"/>
      <sheetName val="УЗ-26_(1полуг_2003_факт)1"/>
      <sheetName val="расходы_-_ТБР1"/>
      <sheetName val="модель_-_RAB_окончат_1"/>
      <sheetName val="НВВ_-_предложение_ок_1"/>
      <sheetName val="Расх__-_предложение_ок_1"/>
      <sheetName val="модель_-_ТБР_1"/>
      <sheetName val="Расчет_расходов_RAB_окончат__1"/>
      <sheetName val="Покупная_энергия_RAB1"/>
      <sheetName val="Расходы_-_индексация1"/>
      <sheetName val="Прил_11"/>
      <sheetName val="Прил__1_1_1"/>
      <sheetName val="пл-ф_01_06г_1"/>
      <sheetName val="Премия_(Бизнес-план)_1"/>
      <sheetName val="Премия_(БДР)_1"/>
      <sheetName val="Объемы_1"/>
      <sheetName val="СКС_1"/>
      <sheetName val="пл-ф_02_06г_1"/>
      <sheetName val="Дотация_за_февраль1"/>
      <sheetName val="Анализ_по_субконто1"/>
      <sheetName val="Объемы_март_1"/>
      <sheetName val="Доходы_март1"/>
      <sheetName val="котельные_21"/>
      <sheetName val="расшифровка_по_прочим1"/>
      <sheetName val="анализ_покупки_ТЭР1"/>
      <sheetName val="обьем_продаж1"/>
      <sheetName val="смета_ахр1"/>
      <sheetName val="приложение_2_1"/>
      <sheetName val="УФ-53_1кв02_скорр1"/>
      <sheetName val="УФ-53_1кв_2002_факт_1"/>
      <sheetName val="УФ-53_2кв02_скорр1"/>
      <sheetName val="УФ-53_3кв02скорр1"/>
      <sheetName val="УФ-53_4кв02_скорр1"/>
      <sheetName val="УФ-53_2002_всего1"/>
      <sheetName val="под_кредитное_плечо_25%1"/>
      <sheetName val="СОК_накладные_(ТК-Бишкек)1"/>
      <sheetName val="ТМЦ_ремонт1"/>
      <sheetName val="ОФ_вне_смет_строек1"/>
      <sheetName val="ОС_до_10_тр1"/>
      <sheetName val="охрана_окр_ср1"/>
      <sheetName val="типографские_бланки1"/>
      <sheetName val="ТМЦ_канц1"/>
      <sheetName val="Данные_для_расчета1"/>
      <sheetName val="Ком_потери1"/>
      <sheetName val="ñâîä_äî_âí_îá_1"/>
      <sheetName val="ðàñø_äëÿ_ÐÀÎ1"/>
      <sheetName val="ðàñø_äëÿ_ÐÀÎ_ñòð_3101"/>
      <sheetName val="Ãðàôèêè_Ãêàë,òûñ_ðóá_1"/>
      <sheetName val="5_1_ÿíâàðü1"/>
      <sheetName val="5_1_ôåâðàëü1"/>
      <sheetName val="5_1_ìàðò1"/>
      <sheetName val="Ý1_14_ÎÀÎ1"/>
      <sheetName val="Ý1_15ÎÀÎ1"/>
      <sheetName val="Ý1_14_ÇÝÑ1"/>
      <sheetName val="Ý1_14ÖÝÑ1"/>
      <sheetName val="Ý1_14ÂÝÑ1"/>
      <sheetName val="Ý1_14ÞÝÑ1"/>
      <sheetName val="Ý1_15ÇÝÑ1"/>
      <sheetName val="Ý1_15ÖÝÑ1"/>
      <sheetName val="Ý1_15ÂÝÑ1"/>
      <sheetName val="Ý1_15ÞÝÑ1"/>
      <sheetName val="1_êâ_1"/>
      <sheetName val="2_êâ_1"/>
      <sheetName val="3_êâ_1"/>
      <sheetName val="4_êâ_1"/>
      <sheetName val="_ãîä1"/>
      <sheetName val="ÓÏ_33_ñâîä_1"/>
      <sheetName val="ïë__è_ôàêò1"/>
      <sheetName val="ÓÔ1_1"/>
      <sheetName val="ÓÇ1_1"/>
      <sheetName val="ИТОГИ__по_Н,Р,Э,Q1"/>
      <sheetName val="КТ_13_1_11"/>
      <sheetName val="перечень_бизнес-систем"/>
      <sheetName val="перечень_ОИК"/>
      <sheetName val="перечень_СКО"/>
      <sheetName val="Огл__Графиков"/>
      <sheetName val="Текущие_цены"/>
      <sheetName val="MTO_REV_0"/>
      <sheetName val="Доходы_от_эл__и_теплоэнергии"/>
      <sheetName val="Dati_Caricati"/>
      <sheetName val="Поставщики_и_субподрядчики"/>
      <sheetName val="Производство_электроэнергии"/>
      <sheetName val="Т19_1"/>
      <sheetName val="Сравнение_сглаживания"/>
      <sheetName val="Виды_проектов_для_СПП"/>
      <sheetName val="Для_формул"/>
      <sheetName val="[_FES_X濔彗濥挧玟弱26_(3)"/>
      <sheetName val="СВОД_форма_(всего)"/>
      <sheetName val="3_квартал"/>
      <sheetName val="12_Прогнозный_баланс"/>
      <sheetName val="СВОД_форма"/>
      <sheetName val="Прог_баланс"/>
      <sheetName val="ДПН_ДЗ_и_КЗ"/>
      <sheetName val="1_1"/>
      <sheetName val="1_2"/>
      <sheetName val="2_1"/>
      <sheetName val="2_2"/>
      <sheetName val="2_3_и_2_4"/>
      <sheetName val="2_5"/>
      <sheetName val="2_6_1"/>
      <sheetName val="2_6_2"/>
      <sheetName val="2_6_3"/>
      <sheetName val="2_6_4"/>
      <sheetName val="2_6_5"/>
      <sheetName val="2_6_6"/>
      <sheetName val="2_6_7"/>
      <sheetName val="2_6_8"/>
      <sheetName val="2_6_9"/>
      <sheetName val="2_7"/>
      <sheetName val="5_1"/>
      <sheetName val="5_2"/>
      <sheetName val="5_3_и_5_4"/>
      <sheetName val="5_5"/>
      <sheetName val="5_6_1"/>
      <sheetName val="5_6_2"/>
      <sheetName val="5_6_3"/>
      <sheetName val="5_6_4"/>
      <sheetName val="5_6_5"/>
      <sheetName val="5_6_6"/>
      <sheetName val="5_6_7"/>
      <sheetName val="5_6_8"/>
      <sheetName val="5_6_9"/>
      <sheetName val="5_7"/>
      <sheetName val="Расчет_накладных_расходов"/>
      <sheetName val="справочник"/>
      <sheetName val="янв"/>
      <sheetName val="фев"/>
      <sheetName val="мар"/>
      <sheetName val="апр"/>
      <sheetName val="май"/>
      <sheetName val="июн"/>
      <sheetName val="1кв"/>
      <sheetName val="2кв"/>
      <sheetName val="Топливо"/>
      <sheetName val="Форэм-тепло"/>
      <sheetName val="на_1_тут"/>
      <sheetName val="CMA Calculations- R Factor"/>
      <sheetName val="CMA Calculations- Figure 5440.1"/>
      <sheetName val="Dictionaries"/>
      <sheetName val="4.3 Лимит изм ДЗ и КЗ"/>
      <sheetName val="АртМРО кВтч"/>
      <sheetName val="АртМРО руб"/>
      <sheetName val="АртМРО тариф"/>
      <sheetName val="ВостМРО кВтч"/>
      <sheetName val="ВостМРО руб"/>
      <sheetName val="ВостМРО тариф"/>
      <sheetName val="ЗапМРО кВтч, МВт"/>
      <sheetName val="ЗапМРО руб"/>
      <sheetName val="ЗапМРО  тариф"/>
      <sheetName val="Н-ТагМРО кВтч"/>
      <sheetName val="Н-ТагМРО руб"/>
      <sheetName val="Н-Тагил тариф"/>
      <sheetName val="СерМРО кВтч"/>
      <sheetName val="СерМРО руб"/>
      <sheetName val="СерМРО тариф"/>
      <sheetName val="ТалМРО кВтч"/>
      <sheetName val="ТалМРО руб"/>
      <sheetName val="ТалМРО тариф"/>
      <sheetName val="ЦСбыт кВтч"/>
      <sheetName val="ЦСбыт руб"/>
      <sheetName val="ЦСбыт тариф"/>
      <sheetName val="БЦ кВтч"/>
      <sheetName val="БЦ руб"/>
      <sheetName val="БЦ тариф"/>
      <sheetName val="ПРКЦ кВтч"/>
      <sheetName val="ПРКЦ руб"/>
      <sheetName val="ПРКЦ тариф"/>
      <sheetName val="Сбыт всего кВтч"/>
      <sheetName val="Сбыт всего руб"/>
      <sheetName val="Сбыт всего тариф"/>
      <sheetName val="DB2002"/>
      <sheetName val="трансформация"/>
      <sheetName val="Калькуляция кв"/>
      <sheetName val="COMPS"/>
      <sheetName val="Reference"/>
      <sheetName val="Справочник предприятий"/>
      <sheetName val="АртМРО_кВтч"/>
      <sheetName val="АртМРО_руб"/>
      <sheetName val="АртМРО_тариф"/>
      <sheetName val="ВостМРО_кВтч"/>
      <sheetName val="ВостМРО_руб"/>
      <sheetName val="ВостМРО_тариф"/>
      <sheetName val="ЗапМРО_кВтч,_МВт"/>
      <sheetName val="ЗапМРО_руб"/>
      <sheetName val="ЗапМРО__тариф"/>
      <sheetName val="Н-ТагМРО_кВтч"/>
      <sheetName val="Н-ТагМРО_руб"/>
      <sheetName val="Н-Тагил_тариф"/>
      <sheetName val="СерМРО_кВтч"/>
      <sheetName val="СерМРО_руб"/>
      <sheetName val="СерМРО_тариф"/>
      <sheetName val="ТалМРО_кВтч"/>
      <sheetName val="ТалМРО_руб"/>
      <sheetName val="ТалМРО_тариф"/>
      <sheetName val="ЦСбыт_кВтч"/>
      <sheetName val="ЦСбыт_руб"/>
      <sheetName val="ЦСбыт_тариф"/>
      <sheetName val="БЦ_кВтч"/>
      <sheetName val="БЦ_руб"/>
      <sheetName val="БЦ_тариф"/>
      <sheetName val="ПРКЦ_кВтч"/>
      <sheetName val="ПРКЦ_руб"/>
      <sheetName val="ПРКЦ_тариф"/>
      <sheetName val="Сбыт_всего_кВтч"/>
      <sheetName val="Сбыт_всего_руб"/>
      <sheetName val="Сбыт_всего_тариф"/>
      <sheetName val="Калькуляция_кв"/>
      <sheetName val="Справочник_предприятий"/>
      <sheetName val="sverxtip"/>
      <sheetName val="КТЖ БДР"/>
      <sheetName val="12 месяцев 2010"/>
      <sheetName val="Нефть"/>
      <sheetName val="Форма2"/>
      <sheetName val="IPR_VOG"/>
      <sheetName val="6НК-cт."/>
      <sheetName val="Precios"/>
      <sheetName val="СписокТЭП"/>
      <sheetName val="Data-in"/>
      <sheetName val="ЗАО_н.ит"/>
      <sheetName val="ЗАО_мес"/>
      <sheetName val="Форма1"/>
      <sheetName val="Осн"/>
      <sheetName val="Сдача "/>
      <sheetName val="Пром1"/>
      <sheetName val="предприятия"/>
      <sheetName val="Ural med"/>
      <sheetName val="Содержание"/>
      <sheetName val="4 000 000 тыс.тг"/>
      <sheetName val="15 000 000 тыс.тг"/>
      <sheetName val="ЦХЛ 2004"/>
      <sheetName val="2210900-Aug"/>
      <sheetName val="Фин.обязат."/>
      <sheetName val="Financial ratios А3"/>
      <sheetName val="December(начис)_ZKM-ZinBV"/>
      <sheetName val="ЦентрЗатр"/>
      <sheetName val="ЕдИзм"/>
      <sheetName val="Предпр"/>
      <sheetName val="t0_name"/>
      <sheetName val="InputTD"/>
      <sheetName val="K_750_Sl_KPMG_report_Test"/>
      <sheetName val="K_300_RFD_KMG EP"/>
      <sheetName val="K_200_ES"/>
      <sheetName val="K_101_DDA_LS"/>
      <sheetName val="K_310_RFD_Uzen_rev"/>
      <sheetName val="K_120_FA_Sale"/>
      <sheetName val="I-Index"/>
      <sheetName val="ЦТУ (касса)"/>
      <sheetName val="ЕБРР"/>
      <sheetName val="ЕБРР 200 млн.$ 24.05.12"/>
      <sheetName val="Самрук"/>
      <sheetName val="БРК-188,2"/>
      <sheetName val="LME_prices"/>
      <sheetName val="5NK "/>
      <sheetName val="ЛСЦ начисленное на 31.12.08"/>
      <sheetName val="ЛЛизинг начис. на 31.12.08"/>
      <sheetName val="Доходы всего"/>
      <sheetName val="Доходы обороты"/>
      <sheetName val="ктж"/>
      <sheetName val="ЖДА"/>
      <sheetName val="Доступ к МЖС"/>
      <sheetName val="авансы"/>
      <sheetName val="мать факт (изм НДС)"/>
      <sheetName val="ПВД"/>
      <sheetName val="прочие поступления"/>
      <sheetName val="кредитный бюджет 2014"/>
      <sheetName val="разработочная"/>
      <sheetName val="прочие выб по дзо"/>
      <sheetName val="инвест.разбивка"/>
      <sheetName val="оплата БЗ и ОСО для БДДС"/>
      <sheetName val="Соц.сфера"/>
      <sheetName val="расходы КТЖ"/>
      <sheetName val="Налоги"/>
      <sheetName val="прочие выбытия "/>
      <sheetName val="депозиты 2014"/>
      <sheetName val="УК и ФП"/>
      <sheetName val="бюджет 2013_освоение_)"/>
      <sheetName val="ремонтТ9"/>
      <sheetName val="Исполнение ИПР скорр"/>
      <sheetName val="Работы "/>
      <sheetName val="Служебная"/>
      <sheetName val="Легенда"/>
      <sheetName val="план-факторный"/>
      <sheetName val="Работы_"/>
      <sheetName val="-Данные для радара.xlsx"/>
      <sheetName val="Объемы и выручка"/>
      <sheetName val="Приложение2"/>
      <sheetName val="Баланс"/>
      <sheetName val="Standard"/>
      <sheetName val="Rombo"/>
      <sheetName val="НАИМЕНОВАНИЯ ЦФО"/>
      <sheetName val="Список ДохРасх"/>
      <sheetName val="Список компаний"/>
      <sheetName val="Ед. измер."/>
      <sheetName val="Свод мвз"/>
      <sheetName val="мвз"/>
      <sheetName val="Вып. списки"/>
      <sheetName val="ПФМ"/>
      <sheetName val="Принадлежность"/>
      <sheetName val="Shflu Calc"/>
      <sheetName val="Анализ"/>
      <sheetName val="Main"/>
      <sheetName val="карточка"/>
      <sheetName val="Journals"/>
      <sheetName val="затраты"/>
      <sheetName val="Assumptions"/>
      <sheetName val="Вспомогат."/>
      <sheetName val="баланс СЗАО"/>
      <sheetName val="МЕНЮ"/>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sheetData sheetId="212"/>
      <sheetData sheetId="213"/>
      <sheetData sheetId="214"/>
      <sheetData sheetId="215"/>
      <sheetData sheetId="216"/>
      <sheetData sheetId="217"/>
      <sheetData sheetId="218"/>
      <sheetData sheetId="219"/>
      <sheetData sheetId="220"/>
      <sheetData sheetId="221"/>
      <sheetData sheetId="222"/>
      <sheetData sheetId="223"/>
      <sheetData sheetId="224"/>
      <sheetData sheetId="225"/>
      <sheetData sheetId="226"/>
      <sheetData sheetId="227"/>
      <sheetData sheetId="228"/>
      <sheetData sheetId="229"/>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sheetData sheetId="377" refreshError="1"/>
      <sheetData sheetId="378" refreshError="1"/>
      <sheetData sheetId="379" refreshError="1"/>
      <sheetData sheetId="380" refreshError="1"/>
      <sheetData sheetId="381" refreshError="1"/>
      <sheetData sheetId="382"/>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sheetData sheetId="423"/>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sheetData sheetId="612"/>
      <sheetData sheetId="613"/>
      <sheetData sheetId="614"/>
      <sheetData sheetId="615"/>
      <sheetData sheetId="616"/>
      <sheetData sheetId="617"/>
      <sheetData sheetId="618"/>
      <sheetData sheetId="619"/>
      <sheetData sheetId="620"/>
      <sheetData sheetId="621"/>
      <sheetData sheetId="622"/>
      <sheetData sheetId="623"/>
      <sheetData sheetId="624"/>
      <sheetData sheetId="625"/>
      <sheetData sheetId="626"/>
      <sheetData sheetId="627"/>
      <sheetData sheetId="628"/>
      <sheetData sheetId="629"/>
      <sheetData sheetId="630"/>
      <sheetData sheetId="631"/>
      <sheetData sheetId="632"/>
      <sheetData sheetId="633"/>
      <sheetData sheetId="634"/>
      <sheetData sheetId="635"/>
      <sheetData sheetId="636"/>
      <sheetData sheetId="637"/>
      <sheetData sheetId="638"/>
      <sheetData sheetId="639"/>
      <sheetData sheetId="640"/>
      <sheetData sheetId="641"/>
      <sheetData sheetId="642"/>
      <sheetData sheetId="643"/>
      <sheetData sheetId="644"/>
      <sheetData sheetId="645"/>
      <sheetData sheetId="646"/>
      <sheetData sheetId="647"/>
      <sheetData sheetId="648"/>
      <sheetData sheetId="649"/>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 sheetId="756" refreshError="1"/>
      <sheetData sheetId="757" refreshError="1"/>
      <sheetData sheetId="758" refreshError="1"/>
      <sheetData sheetId="759" refreshError="1"/>
      <sheetData sheetId="760" refreshError="1"/>
      <sheetData sheetId="761" refreshError="1"/>
      <sheetData sheetId="762" refreshError="1"/>
      <sheetData sheetId="763" refreshError="1"/>
      <sheetData sheetId="764" refreshError="1"/>
      <sheetData sheetId="765" refreshError="1"/>
      <sheetData sheetId="766" refreshError="1"/>
      <sheetData sheetId="767" refreshError="1"/>
      <sheetData sheetId="768" refreshError="1"/>
      <sheetData sheetId="769" refreshError="1"/>
      <sheetData sheetId="770" refreshError="1"/>
      <sheetData sheetId="771" refreshError="1"/>
      <sheetData sheetId="772" refreshError="1"/>
      <sheetData sheetId="773" refreshError="1"/>
      <sheetData sheetId="774" refreshError="1"/>
      <sheetData sheetId="775" refreshError="1"/>
      <sheetData sheetId="776" refreshError="1"/>
      <sheetData sheetId="777" refreshError="1"/>
      <sheetData sheetId="778" refreshError="1"/>
      <sheetData sheetId="779" refreshError="1"/>
      <sheetData sheetId="780" refreshError="1"/>
      <sheetData sheetId="781" refreshError="1"/>
      <sheetData sheetId="782" refreshError="1"/>
      <sheetData sheetId="783" refreshError="1"/>
      <sheetData sheetId="784" refreshError="1"/>
      <sheetData sheetId="785" refreshError="1"/>
      <sheetData sheetId="786" refreshError="1"/>
      <sheetData sheetId="787" refreshError="1"/>
      <sheetData sheetId="788" refreshError="1"/>
      <sheetData sheetId="789" refreshError="1"/>
      <sheetData sheetId="790" refreshError="1"/>
      <sheetData sheetId="791" refreshError="1"/>
      <sheetData sheetId="792" refreshError="1"/>
      <sheetData sheetId="793" refreshError="1"/>
      <sheetData sheetId="794" refreshError="1"/>
      <sheetData sheetId="795" refreshError="1"/>
      <sheetData sheetId="796" refreshError="1"/>
      <sheetData sheetId="797" refreshError="1"/>
      <sheetData sheetId="798" refreshError="1"/>
      <sheetData sheetId="799" refreshError="1"/>
      <sheetData sheetId="800" refreshError="1"/>
      <sheetData sheetId="801" refreshError="1"/>
      <sheetData sheetId="802" refreshError="1"/>
      <sheetData sheetId="803" refreshError="1"/>
      <sheetData sheetId="804" refreshError="1"/>
      <sheetData sheetId="805" refreshError="1"/>
      <sheetData sheetId="806" refreshError="1"/>
      <sheetData sheetId="807" refreshError="1"/>
      <sheetData sheetId="808" refreshError="1"/>
      <sheetData sheetId="809" refreshError="1"/>
      <sheetData sheetId="810" refreshError="1"/>
      <sheetData sheetId="811" refreshError="1"/>
      <sheetData sheetId="812" refreshError="1"/>
      <sheetData sheetId="813" refreshError="1"/>
      <sheetData sheetId="814" refreshError="1"/>
      <sheetData sheetId="815" refreshError="1"/>
      <sheetData sheetId="816" refreshError="1"/>
      <sheetData sheetId="817" refreshError="1"/>
      <sheetData sheetId="818" refreshError="1"/>
      <sheetData sheetId="819" refreshError="1"/>
      <sheetData sheetId="820" refreshError="1"/>
      <sheetData sheetId="821" refreshError="1"/>
      <sheetData sheetId="822" refreshError="1"/>
      <sheetData sheetId="823" refreshError="1"/>
      <sheetData sheetId="824" refreshError="1"/>
      <sheetData sheetId="825" refreshError="1"/>
      <sheetData sheetId="826" refreshError="1"/>
      <sheetData sheetId="827" refreshError="1"/>
      <sheetData sheetId="828" refreshError="1"/>
      <sheetData sheetId="829" refreshError="1"/>
      <sheetData sheetId="830" refreshError="1"/>
      <sheetData sheetId="831" refreshError="1"/>
      <sheetData sheetId="832" refreshError="1"/>
      <sheetData sheetId="833" refreshError="1"/>
      <sheetData sheetId="834" refreshError="1"/>
      <sheetData sheetId="835" refreshError="1"/>
      <sheetData sheetId="836" refreshError="1"/>
      <sheetData sheetId="837" refreshError="1"/>
      <sheetData sheetId="838" refreshError="1"/>
      <sheetData sheetId="839" refreshError="1"/>
      <sheetData sheetId="840" refreshError="1"/>
      <sheetData sheetId="841" refreshError="1"/>
      <sheetData sheetId="842" refreshError="1"/>
      <sheetData sheetId="843" refreshError="1"/>
      <sheetData sheetId="844" refreshError="1"/>
      <sheetData sheetId="845" refreshError="1"/>
      <sheetData sheetId="846" refreshError="1"/>
      <sheetData sheetId="847" refreshError="1"/>
      <sheetData sheetId="848" refreshError="1"/>
      <sheetData sheetId="849" refreshError="1"/>
      <sheetData sheetId="850" refreshError="1"/>
      <sheetData sheetId="851" refreshError="1"/>
      <sheetData sheetId="852" refreshError="1"/>
      <sheetData sheetId="853" refreshError="1"/>
      <sheetData sheetId="854" refreshError="1"/>
      <sheetData sheetId="855" refreshError="1"/>
      <sheetData sheetId="856" refreshError="1"/>
      <sheetData sheetId="857" refreshError="1"/>
      <sheetData sheetId="858" refreshError="1"/>
      <sheetData sheetId="859" refreshError="1"/>
      <sheetData sheetId="860" refreshError="1"/>
      <sheetData sheetId="861" refreshError="1"/>
      <sheetData sheetId="862" refreshError="1"/>
      <sheetData sheetId="863" refreshError="1"/>
      <sheetData sheetId="864" refreshError="1"/>
      <sheetData sheetId="865" refreshError="1"/>
      <sheetData sheetId="866" refreshError="1"/>
      <sheetData sheetId="867" refreshError="1"/>
      <sheetData sheetId="868" refreshError="1"/>
      <sheetData sheetId="869" refreshError="1"/>
      <sheetData sheetId="870" refreshError="1"/>
      <sheetData sheetId="871" refreshError="1"/>
      <sheetData sheetId="872" refreshError="1"/>
      <sheetData sheetId="873" refreshError="1"/>
      <sheetData sheetId="874" refreshError="1"/>
      <sheetData sheetId="875" refreshError="1"/>
      <sheetData sheetId="876" refreshError="1"/>
      <sheetData sheetId="877" refreshError="1"/>
      <sheetData sheetId="878" refreshError="1"/>
      <sheetData sheetId="879" refreshError="1"/>
      <sheetData sheetId="880" refreshError="1"/>
      <sheetData sheetId="881" refreshError="1"/>
      <sheetData sheetId="882" refreshError="1"/>
      <sheetData sheetId="883" refreshError="1"/>
      <sheetData sheetId="884" refreshError="1"/>
      <sheetData sheetId="885" refreshError="1"/>
      <sheetData sheetId="886" refreshError="1"/>
      <sheetData sheetId="887" refreshError="1"/>
      <sheetData sheetId="888" refreshError="1"/>
      <sheetData sheetId="889" refreshError="1"/>
      <sheetData sheetId="890" refreshError="1"/>
      <sheetData sheetId="891" refreshError="1"/>
      <sheetData sheetId="892" refreshError="1"/>
      <sheetData sheetId="893" refreshError="1"/>
      <sheetData sheetId="894" refreshError="1"/>
      <sheetData sheetId="895" refreshError="1"/>
      <sheetData sheetId="896" refreshError="1"/>
      <sheetData sheetId="897" refreshError="1"/>
      <sheetData sheetId="898" refreshError="1"/>
      <sheetData sheetId="899" refreshError="1"/>
      <sheetData sheetId="900" refreshError="1"/>
      <sheetData sheetId="901" refreshError="1"/>
      <sheetData sheetId="902" refreshError="1"/>
      <sheetData sheetId="903" refreshError="1"/>
      <sheetData sheetId="904" refreshError="1"/>
      <sheetData sheetId="905" refreshError="1"/>
      <sheetData sheetId="906" refreshError="1"/>
      <sheetData sheetId="907" refreshError="1"/>
      <sheetData sheetId="908" refreshError="1"/>
      <sheetData sheetId="909" refreshError="1"/>
      <sheetData sheetId="910" refreshError="1"/>
      <sheetData sheetId="911" refreshError="1"/>
      <sheetData sheetId="912" refreshError="1"/>
      <sheetData sheetId="913" refreshError="1"/>
      <sheetData sheetId="914" refreshError="1"/>
      <sheetData sheetId="915" refreshError="1"/>
      <sheetData sheetId="916" refreshError="1"/>
      <sheetData sheetId="917" refreshError="1"/>
      <sheetData sheetId="918" refreshError="1"/>
      <sheetData sheetId="919" refreshError="1"/>
      <sheetData sheetId="920" refreshError="1"/>
      <sheetData sheetId="921" refreshError="1"/>
      <sheetData sheetId="922" refreshError="1"/>
      <sheetData sheetId="923" refreshError="1"/>
      <sheetData sheetId="924" refreshError="1"/>
      <sheetData sheetId="925" refreshError="1"/>
      <sheetData sheetId="926" refreshError="1"/>
      <sheetData sheetId="927" refreshError="1"/>
      <sheetData sheetId="928" refreshError="1"/>
      <sheetData sheetId="929" refreshError="1"/>
      <sheetData sheetId="930" refreshError="1"/>
      <sheetData sheetId="931" refreshError="1"/>
      <sheetData sheetId="932" refreshError="1"/>
      <sheetData sheetId="933" refreshError="1"/>
      <sheetData sheetId="934" refreshError="1"/>
      <sheetData sheetId="935" refreshError="1"/>
      <sheetData sheetId="936" refreshError="1"/>
      <sheetData sheetId="937" refreshError="1"/>
      <sheetData sheetId="938" refreshError="1"/>
      <sheetData sheetId="939" refreshError="1"/>
      <sheetData sheetId="940" refreshError="1"/>
      <sheetData sheetId="941" refreshError="1"/>
      <sheetData sheetId="942" refreshError="1"/>
      <sheetData sheetId="943" refreshError="1"/>
      <sheetData sheetId="944" refreshError="1"/>
      <sheetData sheetId="945" refreshError="1"/>
      <sheetData sheetId="946" refreshError="1"/>
      <sheetData sheetId="947" refreshError="1"/>
      <sheetData sheetId="948" refreshError="1"/>
      <sheetData sheetId="949" refreshError="1"/>
      <sheetData sheetId="950" refreshError="1"/>
      <sheetData sheetId="951" refreshError="1"/>
      <sheetData sheetId="952" refreshError="1"/>
      <sheetData sheetId="953" refreshError="1"/>
      <sheetData sheetId="954" refreshError="1"/>
      <sheetData sheetId="955" refreshError="1"/>
      <sheetData sheetId="956" refreshError="1"/>
      <sheetData sheetId="957" refreshError="1"/>
      <sheetData sheetId="958" refreshError="1"/>
      <sheetData sheetId="959" refreshError="1"/>
      <sheetData sheetId="960" refreshError="1"/>
      <sheetData sheetId="961" refreshError="1"/>
      <sheetData sheetId="962" refreshError="1"/>
      <sheetData sheetId="963" refreshError="1"/>
      <sheetData sheetId="964" refreshError="1"/>
      <sheetData sheetId="965" refreshError="1"/>
      <sheetData sheetId="966" refreshError="1"/>
      <sheetData sheetId="967" refreshError="1"/>
      <sheetData sheetId="968" refreshError="1"/>
      <sheetData sheetId="969" refreshError="1"/>
      <sheetData sheetId="970" refreshError="1"/>
      <sheetData sheetId="971" refreshError="1"/>
      <sheetData sheetId="972" refreshError="1"/>
      <sheetData sheetId="973" refreshError="1"/>
      <sheetData sheetId="974" refreshError="1"/>
      <sheetData sheetId="975" refreshError="1"/>
      <sheetData sheetId="976" refreshError="1"/>
      <sheetData sheetId="977" refreshError="1"/>
      <sheetData sheetId="978" refreshError="1"/>
      <sheetData sheetId="979" refreshError="1"/>
      <sheetData sheetId="980" refreshError="1"/>
      <sheetData sheetId="981" refreshError="1"/>
      <sheetData sheetId="982" refreshError="1"/>
      <sheetData sheetId="983" refreshError="1"/>
      <sheetData sheetId="984" refreshError="1"/>
      <sheetData sheetId="985" refreshError="1"/>
      <sheetData sheetId="986" refreshError="1"/>
      <sheetData sheetId="987" refreshError="1"/>
      <sheetData sheetId="988" refreshError="1"/>
      <sheetData sheetId="989" refreshError="1"/>
      <sheetData sheetId="990" refreshError="1"/>
      <sheetData sheetId="991" refreshError="1"/>
      <sheetData sheetId="992" refreshError="1"/>
      <sheetData sheetId="993" refreshError="1"/>
      <sheetData sheetId="994" refreshError="1"/>
      <sheetData sheetId="995" refreshError="1"/>
      <sheetData sheetId="996" refreshError="1"/>
      <sheetData sheetId="997" refreshError="1"/>
      <sheetData sheetId="998" refreshError="1"/>
      <sheetData sheetId="999" refreshError="1"/>
      <sheetData sheetId="1000" refreshError="1"/>
      <sheetData sheetId="1001" refreshError="1"/>
      <sheetData sheetId="1002" refreshError="1"/>
      <sheetData sheetId="1003" refreshError="1"/>
      <sheetData sheetId="1004" refreshError="1"/>
      <sheetData sheetId="1005" refreshError="1"/>
      <sheetData sheetId="1006" refreshError="1"/>
      <sheetData sheetId="1007" refreshError="1"/>
      <sheetData sheetId="1008" refreshError="1"/>
      <sheetData sheetId="1009" refreshError="1"/>
      <sheetData sheetId="1010" refreshError="1"/>
      <sheetData sheetId="1011" refreshError="1"/>
      <sheetData sheetId="1012" refreshError="1"/>
      <sheetData sheetId="1013" refreshError="1"/>
      <sheetData sheetId="1014" refreshError="1"/>
      <sheetData sheetId="1015" refreshError="1"/>
      <sheetData sheetId="1016" refreshError="1"/>
      <sheetData sheetId="1017"/>
      <sheetData sheetId="1018" refreshError="1"/>
      <sheetData sheetId="1019" refreshError="1"/>
      <sheetData sheetId="1020" refreshError="1"/>
      <sheetData sheetId="1021" refreshError="1"/>
      <sheetData sheetId="1022" refreshError="1"/>
      <sheetData sheetId="1023" refreshError="1"/>
      <sheetData sheetId="1024" refreshError="1"/>
      <sheetData sheetId="1025" refreshError="1"/>
      <sheetData sheetId="1026" refreshError="1"/>
      <sheetData sheetId="1027" refreshError="1"/>
      <sheetData sheetId="1028" refreshError="1"/>
      <sheetData sheetId="1029" refreshError="1"/>
      <sheetData sheetId="1030" refreshError="1"/>
      <sheetData sheetId="1031" refreshError="1"/>
      <sheetData sheetId="1032" refreshError="1"/>
      <sheetData sheetId="1033" refreshError="1"/>
      <sheetData sheetId="1034" refreshError="1"/>
      <sheetData sheetId="1035" refreshError="1"/>
      <sheetData sheetId="1036" refreshError="1"/>
      <sheetData sheetId="1037" refreshError="1"/>
      <sheetData sheetId="1038" refreshError="1"/>
      <sheetData sheetId="1039" refreshError="1"/>
      <sheetData sheetId="1040" refreshError="1"/>
      <sheetData sheetId="1041" refreshError="1"/>
      <sheetData sheetId="1042" refreshError="1"/>
      <sheetData sheetId="1043" refreshError="1"/>
      <sheetData sheetId="1044" refreshError="1"/>
      <sheetData sheetId="1045" refreshError="1"/>
      <sheetData sheetId="1046"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итул"/>
      <sheetName val="Формулы"/>
      <sheetName val="Баланс_ПТЭК"/>
      <sheetName val="Баланс_САХ"/>
      <sheetName val="Баланс_Арго"/>
      <sheetName val="Баланс_ Холд"/>
      <sheetName val="Баланс Холд Очищ"/>
      <sheetName val="ОПУ_ПТЭК"/>
      <sheetName val="ОПУ САХ"/>
      <sheetName val="ОПУ Арго"/>
      <sheetName val="ОПУ_СД_Холд"/>
      <sheetName val="ОПУ Холд Очищ"/>
      <sheetName val="Стр бал"/>
      <sheetName val="Аналит бал __"/>
      <sheetName val="Д _Аналит бал_"/>
      <sheetName val="Активы __"/>
      <sheetName val="Д Акт"/>
      <sheetName val="Д рост Акт"/>
      <sheetName val="Пост акт __"/>
      <sheetName val="Д Пост акт"/>
      <sheetName val="Тек акт __"/>
      <sheetName val="Д Тек акт"/>
      <sheetName val="Запасы __"/>
      <sheetName val="Д Зап"/>
      <sheetName val="Дебиторы __"/>
      <sheetName val="Д Деб"/>
      <sheetName val="Д дин стр Деб "/>
      <sheetName val="Д стр деб зад"/>
      <sheetName val="Ликв акт __"/>
      <sheetName val="Д Ликв_ акт"/>
      <sheetName val="Пассивы __"/>
      <sheetName val="Пассивы __ _2_"/>
      <sheetName val="Д Пас"/>
      <sheetName val="Д Пас _2_"/>
      <sheetName val="Д рост Пас"/>
      <sheetName val="Капитал __"/>
      <sheetName val="Д Кап"/>
      <sheetName val="Заемные __"/>
      <sheetName val="Д Заемн"/>
      <sheetName val="Кредиторы __"/>
      <sheetName val="Д Задолж"/>
      <sheetName val="Д Задолж _2_"/>
      <sheetName val="Д Задолж _3_"/>
      <sheetName val="Д стр кред зад"/>
      <sheetName val="Д Осн показат"/>
      <sheetName val="Осн показат"/>
      <sheetName val="Дел акт"/>
      <sheetName val="Дел акт _2_"/>
      <sheetName val="Д _Дел акт_"/>
      <sheetName val="Д дел акт _2_"/>
      <sheetName val="Д дел акт _3_"/>
      <sheetName val="Д дел акт _4_"/>
      <sheetName val="ДА год"/>
      <sheetName val="Фин уст __"/>
      <sheetName val="ФУ 1 __"/>
      <sheetName val="Д ФУ абс"/>
      <sheetName val="Д ФУ вл"/>
      <sheetName val="ФУ 2 __"/>
      <sheetName val="Д конц"/>
      <sheetName val="Д маневр"/>
      <sheetName val="Д З_С"/>
      <sheetName val="Д _Фин уст 2_"/>
      <sheetName val="Лик бал __"/>
      <sheetName val="Д НСП"/>
      <sheetName val="Д КП"/>
      <sheetName val="Д ДП"/>
      <sheetName val="Д ТРА"/>
      <sheetName val="Д ликв А"/>
      <sheetName val="Д ликв П"/>
      <sheetName val="Платеж __"/>
      <sheetName val="Ликв __"/>
      <sheetName val="Д ликв"/>
      <sheetName val="Д тек"/>
      <sheetName val="Д быстр"/>
      <sheetName val="Д абс"/>
      <sheetName val="Рент __"/>
      <sheetName val="Прибыль __"/>
      <sheetName val="Д ПиУ"/>
      <sheetName val="Д Выручка"/>
      <sheetName val="Д ВалПриб"/>
      <sheetName val="Д сезон выр"/>
      <sheetName val="Д Прибыль"/>
      <sheetName val="Д сезон вал"/>
      <sheetName val="Д сезон ПУ"/>
      <sheetName val="Д сезон"/>
      <sheetName val="Прибыль год __"/>
      <sheetName val="Д ПиУ год"/>
      <sheetName val="Д выручка год"/>
      <sheetName val="Рентаб __"/>
      <sheetName val="Итоговые показатели"/>
      <sheetName val="Итоговые показатели _2_"/>
      <sheetName val="Д Рентабельность"/>
      <sheetName val="Д РентФакторы"/>
      <sheetName val="Д РентПрод 2"/>
      <sheetName val="Д РентПрод"/>
      <sheetName val="Д РентСК"/>
      <sheetName val="Д РентА"/>
      <sheetName val="Д РентОС"/>
      <sheetName val="Д _Рент_1_"/>
      <sheetName val="Д _Рент_2_"/>
      <sheetName val="От о движ Кап__3"/>
      <sheetName val="От о движ ДС__4"/>
      <sheetName val="Прил__5"/>
      <sheetName val="Экспресс_А"/>
      <sheetName val="Оц имущ пол"/>
      <sheetName val="ДАННЫЕ"/>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row r="1">
          <cell r="A1" t="str">
            <v>АКТИВ / ПАССИВ - период расчета</v>
          </cell>
          <cell r="B1" t="str">
            <v>Код стр.</v>
          </cell>
          <cell r="C1" t="str">
            <v>На начало</v>
          </cell>
          <cell r="D1" t="str">
            <v>Стр-ра</v>
          </cell>
          <cell r="E1" t="str">
            <v>За 2004 год</v>
          </cell>
          <cell r="F1" t="str">
            <v>Стр-ра</v>
          </cell>
          <cell r="G1" t="str">
            <v>Изменение</v>
          </cell>
          <cell r="J1" t="str">
            <v>За 2005 год</v>
          </cell>
          <cell r="K1" t="str">
            <v>Стр-ра</v>
          </cell>
          <cell r="L1" t="str">
            <v>Изменение</v>
          </cell>
          <cell r="O1" t="str">
            <v>За 2006 год</v>
          </cell>
          <cell r="P1" t="str">
            <v>Стр-ра</v>
          </cell>
          <cell r="Q1" t="str">
            <v>Изменение</v>
          </cell>
          <cell r="T1" t="str">
            <v>За 2007 год</v>
          </cell>
          <cell r="U1" t="str">
            <v>Стр-ра</v>
          </cell>
          <cell r="V1" t="str">
            <v>Изменение</v>
          </cell>
          <cell r="Y1" t="str">
            <v>За 2008 год</v>
          </cell>
          <cell r="Z1" t="str">
            <v>Стр-ра</v>
          </cell>
          <cell r="AA1" t="str">
            <v>Изменение</v>
          </cell>
          <cell r="AD1" t="str">
            <v>За 2009 год</v>
          </cell>
          <cell r="AE1" t="str">
            <v>Стр-ра</v>
          </cell>
          <cell r="AF1" t="str">
            <v>Изменение</v>
          </cell>
          <cell r="AI1" t="str">
            <v>За 2010 год</v>
          </cell>
          <cell r="AJ1" t="str">
            <v>Стр-ра</v>
          </cell>
          <cell r="AK1" t="str">
            <v>Изменение</v>
          </cell>
          <cell r="AN1" t="str">
            <v>За 2011 год</v>
          </cell>
          <cell r="AO1" t="str">
            <v>Стр-ра</v>
          </cell>
          <cell r="AP1" t="str">
            <v>Изменение</v>
          </cell>
          <cell r="AS1" t="str">
            <v>За 2012 год</v>
          </cell>
          <cell r="AT1" t="str">
            <v>Стр-ра</v>
          </cell>
          <cell r="AU1" t="str">
            <v>Изменение</v>
          </cell>
          <cell r="AX1" t="str">
            <v>За 2013 год</v>
          </cell>
          <cell r="AY1" t="str">
            <v>Стр-ра</v>
          </cell>
          <cell r="AZ1" t="str">
            <v>Изменение</v>
          </cell>
          <cell r="BC1" t="str">
            <v>За 2014 год</v>
          </cell>
          <cell r="BD1" t="str">
            <v>Стр-ра</v>
          </cell>
          <cell r="BE1" t="str">
            <v>Изменение</v>
          </cell>
          <cell r="BH1" t="str">
            <v>За 2015 год</v>
          </cell>
          <cell r="BI1" t="str">
            <v>Стр-ра</v>
          </cell>
          <cell r="BJ1" t="str">
            <v>Изменение</v>
          </cell>
          <cell r="BM1" t="str">
            <v>За 2016 год</v>
          </cell>
          <cell r="BN1" t="str">
            <v>Стр-ра</v>
          </cell>
          <cell r="BO1" t="str">
            <v>Изменение</v>
          </cell>
          <cell r="BR1" t="str">
            <v>За 2017 год</v>
          </cell>
          <cell r="BS1" t="str">
            <v>Стр-ра</v>
          </cell>
          <cell r="BT1" t="str">
            <v>Изменение</v>
          </cell>
          <cell r="BW1" t="str">
            <v>За 2018 год</v>
          </cell>
          <cell r="BX1" t="str">
            <v>Стр-ра</v>
          </cell>
          <cell r="BY1" t="str">
            <v>Изменение</v>
          </cell>
          <cell r="CB1" t="str">
            <v>За 2019 год</v>
          </cell>
          <cell r="CC1" t="str">
            <v>Стр-ра</v>
          </cell>
          <cell r="CD1" t="str">
            <v>Изменение</v>
          </cell>
          <cell r="CG1" t="str">
            <v>За 2020 год</v>
          </cell>
          <cell r="CH1" t="str">
            <v>Стр-ра</v>
          </cell>
          <cell r="CI1" t="str">
            <v>Изменение</v>
          </cell>
          <cell r="CL1" t="str">
            <v>За 2021 год</v>
          </cell>
          <cell r="CM1" t="str">
            <v>Стр-ра</v>
          </cell>
          <cell r="CN1" t="str">
            <v>Изменение</v>
          </cell>
          <cell r="CQ1" t="str">
            <v>За 2022 год</v>
          </cell>
          <cell r="CR1" t="str">
            <v>Стр-ра</v>
          </cell>
          <cell r="CS1" t="str">
            <v>Изменение</v>
          </cell>
          <cell r="CV1" t="str">
            <v>За 2023 год</v>
          </cell>
          <cell r="CW1" t="str">
            <v>Стр-ра</v>
          </cell>
          <cell r="CX1" t="str">
            <v>Изменение</v>
          </cell>
          <cell r="DA1" t="str">
            <v>За 2024 год</v>
          </cell>
          <cell r="DB1" t="str">
            <v>Стр-ра</v>
          </cell>
          <cell r="DC1" t="str">
            <v>Изменение</v>
          </cell>
          <cell r="DF1" t="str">
            <v>За 2025 год</v>
          </cell>
          <cell r="DG1" t="str">
            <v>Стр-ра</v>
          </cell>
          <cell r="DH1" t="str">
            <v>Изменение</v>
          </cell>
          <cell r="DK1" t="str">
            <v>За 2026 год</v>
          </cell>
          <cell r="DL1" t="str">
            <v>Стр-ра</v>
          </cell>
          <cell r="DM1" t="str">
            <v>Изменение</v>
          </cell>
          <cell r="DP1" t="str">
            <v>За 2027 год</v>
          </cell>
          <cell r="DQ1" t="str">
            <v>Стр-ра</v>
          </cell>
          <cell r="DR1" t="str">
            <v>Изменение</v>
          </cell>
        </row>
        <row r="2">
          <cell r="A2" t="str">
            <v>АКТИВ</v>
          </cell>
          <cell r="C2">
            <v>37987</v>
          </cell>
          <cell r="D2" t="str">
            <v>отн.</v>
          </cell>
          <cell r="E2">
            <v>38353</v>
          </cell>
          <cell r="F2" t="str">
            <v>отн.</v>
          </cell>
          <cell r="G2" t="str">
            <v>доли</v>
          </cell>
          <cell r="H2" t="str">
            <v>отн.</v>
          </cell>
          <cell r="I2" t="str">
            <v>абс.</v>
          </cell>
          <cell r="J2">
            <v>38718</v>
          </cell>
          <cell r="K2" t="str">
            <v>отн.</v>
          </cell>
          <cell r="L2" t="str">
            <v>доли</v>
          </cell>
          <cell r="M2" t="str">
            <v>отн.</v>
          </cell>
          <cell r="N2" t="str">
            <v>абс.</v>
          </cell>
          <cell r="O2">
            <v>39083</v>
          </cell>
          <cell r="P2" t="str">
            <v>отн.</v>
          </cell>
          <cell r="Q2" t="str">
            <v>доли</v>
          </cell>
          <cell r="R2" t="str">
            <v>отн.</v>
          </cell>
          <cell r="S2" t="str">
            <v>абс.</v>
          </cell>
          <cell r="T2">
            <v>39448</v>
          </cell>
          <cell r="U2" t="str">
            <v>отн.</v>
          </cell>
          <cell r="V2" t="str">
            <v>доли</v>
          </cell>
          <cell r="W2" t="str">
            <v>отн.</v>
          </cell>
          <cell r="X2" t="str">
            <v>абс.</v>
          </cell>
          <cell r="Y2">
            <v>39814</v>
          </cell>
          <cell r="Z2" t="str">
            <v>отн.</v>
          </cell>
          <cell r="AA2" t="str">
            <v>доли</v>
          </cell>
          <cell r="AB2" t="str">
            <v>отн.</v>
          </cell>
          <cell r="AC2" t="str">
            <v>абс.</v>
          </cell>
          <cell r="AD2">
            <v>40179</v>
          </cell>
          <cell r="AE2" t="str">
            <v>отн.</v>
          </cell>
          <cell r="AF2" t="str">
            <v>доли</v>
          </cell>
          <cell r="AG2" t="str">
            <v>отн.</v>
          </cell>
          <cell r="AH2" t="str">
            <v>абс.</v>
          </cell>
          <cell r="AI2">
            <v>40544</v>
          </cell>
          <cell r="AJ2" t="str">
            <v>отн.</v>
          </cell>
          <cell r="AK2" t="str">
            <v>доли</v>
          </cell>
          <cell r="AL2" t="str">
            <v>отн.</v>
          </cell>
          <cell r="AM2" t="str">
            <v>абс.</v>
          </cell>
          <cell r="AN2">
            <v>40909</v>
          </cell>
          <cell r="AO2" t="str">
            <v>отн.</v>
          </cell>
          <cell r="AP2" t="str">
            <v>доли</v>
          </cell>
          <cell r="AQ2" t="str">
            <v>отн.</v>
          </cell>
          <cell r="AR2" t="str">
            <v>абс.</v>
          </cell>
          <cell r="AS2">
            <v>41275</v>
          </cell>
          <cell r="AT2" t="str">
            <v>отн.</v>
          </cell>
          <cell r="AU2" t="str">
            <v>доли</v>
          </cell>
          <cell r="AV2" t="str">
            <v>отн.</v>
          </cell>
          <cell r="AW2" t="str">
            <v>абс.</v>
          </cell>
          <cell r="AX2">
            <v>41640</v>
          </cell>
          <cell r="AY2" t="str">
            <v>отн.</v>
          </cell>
          <cell r="AZ2" t="str">
            <v>доли</v>
          </cell>
          <cell r="BA2" t="str">
            <v>отн.</v>
          </cell>
          <cell r="BB2" t="str">
            <v>абс.</v>
          </cell>
          <cell r="BC2">
            <v>42005</v>
          </cell>
          <cell r="BD2" t="str">
            <v>отн.</v>
          </cell>
          <cell r="BE2" t="str">
            <v>доли</v>
          </cell>
          <cell r="BF2" t="str">
            <v>отн.</v>
          </cell>
          <cell r="BG2" t="str">
            <v>абс.</v>
          </cell>
          <cell r="BH2">
            <v>42370</v>
          </cell>
          <cell r="BI2" t="str">
            <v>отн.</v>
          </cell>
          <cell r="BJ2" t="str">
            <v>доли</v>
          </cell>
          <cell r="BK2" t="str">
            <v>отн.</v>
          </cell>
          <cell r="BL2" t="str">
            <v>абс.</v>
          </cell>
          <cell r="BM2">
            <v>42736</v>
          </cell>
          <cell r="BN2" t="str">
            <v>отн.</v>
          </cell>
          <cell r="BO2" t="str">
            <v>доли</v>
          </cell>
          <cell r="BP2" t="str">
            <v>отн.</v>
          </cell>
          <cell r="BQ2" t="str">
            <v>абс.</v>
          </cell>
          <cell r="BR2">
            <v>43101</v>
          </cell>
          <cell r="BS2" t="str">
            <v>отн.</v>
          </cell>
          <cell r="BT2" t="str">
            <v>доли</v>
          </cell>
          <cell r="BU2" t="str">
            <v>отн.</v>
          </cell>
          <cell r="BV2" t="str">
            <v>абс.</v>
          </cell>
          <cell r="BW2">
            <v>43466</v>
          </cell>
          <cell r="BX2" t="str">
            <v>отн.</v>
          </cell>
          <cell r="BY2" t="str">
            <v>доли</v>
          </cell>
          <cell r="BZ2" t="str">
            <v>отн.</v>
          </cell>
          <cell r="CA2" t="str">
            <v>абс.</v>
          </cell>
          <cell r="CB2">
            <v>43831</v>
          </cell>
          <cell r="CC2" t="str">
            <v>отн.</v>
          </cell>
          <cell r="CD2" t="str">
            <v>доли</v>
          </cell>
          <cell r="CE2" t="str">
            <v>отн.</v>
          </cell>
          <cell r="CF2" t="str">
            <v>абс.</v>
          </cell>
          <cell r="CG2">
            <v>44197</v>
          </cell>
          <cell r="CH2" t="str">
            <v>отн.</v>
          </cell>
          <cell r="CI2" t="str">
            <v>доли</v>
          </cell>
          <cell r="CJ2" t="str">
            <v>отн.</v>
          </cell>
          <cell r="CK2" t="str">
            <v>абс.</v>
          </cell>
          <cell r="CL2">
            <v>44562</v>
          </cell>
          <cell r="CM2" t="str">
            <v>отн.</v>
          </cell>
          <cell r="CN2" t="str">
            <v>доли</v>
          </cell>
          <cell r="CO2" t="str">
            <v>отн.</v>
          </cell>
          <cell r="CP2" t="str">
            <v>абс.</v>
          </cell>
          <cell r="CQ2">
            <v>44927</v>
          </cell>
          <cell r="CR2" t="str">
            <v>отн.</v>
          </cell>
          <cell r="CS2" t="str">
            <v>доли</v>
          </cell>
          <cell r="CT2" t="str">
            <v>отн.</v>
          </cell>
          <cell r="CU2" t="str">
            <v>абс.</v>
          </cell>
          <cell r="CV2">
            <v>45292</v>
          </cell>
          <cell r="CW2" t="str">
            <v>отн.</v>
          </cell>
          <cell r="CX2" t="str">
            <v>доли</v>
          </cell>
          <cell r="CY2" t="str">
            <v>отн.</v>
          </cell>
          <cell r="CZ2" t="str">
            <v>абс.</v>
          </cell>
          <cell r="DA2">
            <v>45658</v>
          </cell>
          <cell r="DB2" t="str">
            <v>отн.</v>
          </cell>
          <cell r="DC2" t="str">
            <v>доли</v>
          </cell>
          <cell r="DD2" t="str">
            <v>отн.</v>
          </cell>
          <cell r="DE2" t="str">
            <v>абс.</v>
          </cell>
          <cell r="DF2">
            <v>46023</v>
          </cell>
          <cell r="DG2" t="str">
            <v>отн.</v>
          </cell>
          <cell r="DH2" t="str">
            <v>доли</v>
          </cell>
          <cell r="DI2" t="str">
            <v>отн.</v>
          </cell>
          <cell r="DJ2" t="str">
            <v>абс.</v>
          </cell>
          <cell r="DK2">
            <v>46388</v>
          </cell>
          <cell r="DL2" t="str">
            <v>отн.</v>
          </cell>
          <cell r="DM2" t="str">
            <v>доли</v>
          </cell>
          <cell r="DN2" t="str">
            <v>отн.</v>
          </cell>
          <cell r="DO2" t="str">
            <v>абс.</v>
          </cell>
          <cell r="DP2">
            <v>46753</v>
          </cell>
          <cell r="DQ2" t="str">
            <v>отн.</v>
          </cell>
          <cell r="DR2" t="str">
            <v>доли</v>
          </cell>
          <cell r="DS2" t="str">
            <v>отн.</v>
          </cell>
          <cell r="DT2" t="str">
            <v>абс.</v>
          </cell>
        </row>
        <row r="3">
          <cell r="A3" t="str">
            <v>I. ВНЕОБОРОТНЫЕ АКТИВЫ</v>
          </cell>
        </row>
        <row r="4">
          <cell r="A4" t="str">
            <v>Нематериальные активы (04,05)</v>
          </cell>
          <cell r="B4">
            <v>110</v>
          </cell>
        </row>
        <row r="5">
          <cell r="A5" t="str">
            <v>в том числе:</v>
          </cell>
        </row>
        <row r="6">
          <cell r="A6" t="str">
            <v>патенты, лицензии, товарные знаки (знаки обслуживания), иные аналогичные с перечисленными права и активы</v>
          </cell>
          <cell r="B6">
            <v>111</v>
          </cell>
        </row>
        <row r="7">
          <cell r="A7" t="str">
            <v>организационные расходы</v>
          </cell>
          <cell r="B7">
            <v>112</v>
          </cell>
        </row>
        <row r="8">
          <cell r="A8" t="str">
            <v>деловая репутация организации</v>
          </cell>
          <cell r="B8">
            <v>113</v>
          </cell>
        </row>
        <row r="9">
          <cell r="A9" t="str">
            <v>Основные средства (01,02,03)</v>
          </cell>
          <cell r="B9">
            <v>120</v>
          </cell>
        </row>
        <row r="10">
          <cell r="A10" t="str">
            <v>в том числе:</v>
          </cell>
        </row>
        <row r="11">
          <cell r="A11" t="str">
            <v>земельные участки и объекты природопользования</v>
          </cell>
          <cell r="B11">
            <v>121</v>
          </cell>
        </row>
        <row r="12">
          <cell r="A12" t="str">
            <v>здания, машины и оборудование</v>
          </cell>
          <cell r="B12">
            <v>122</v>
          </cell>
        </row>
        <row r="13">
          <cell r="A13" t="str">
            <v>Незавершенное строительство (07,08,16,61)</v>
          </cell>
          <cell r="B13">
            <v>130</v>
          </cell>
        </row>
        <row r="14">
          <cell r="A14" t="str">
            <v>Доходные вложение в материальные ценности (03)</v>
          </cell>
          <cell r="B14">
            <v>135</v>
          </cell>
        </row>
        <row r="15">
          <cell r="A15" t="str">
            <v>в том числе:</v>
          </cell>
        </row>
        <row r="16">
          <cell r="A16" t="str">
            <v>имущество для передачи в лизинг</v>
          </cell>
          <cell r="B16">
            <v>136</v>
          </cell>
        </row>
        <row r="17">
          <cell r="A17" t="str">
            <v>имущество, предоставляемое по договору проката</v>
          </cell>
          <cell r="B17">
            <v>137</v>
          </cell>
        </row>
        <row r="18">
          <cell r="A18" t="str">
            <v>Долгосрочные финансовые вложения (06,82)</v>
          </cell>
          <cell r="B18">
            <v>140</v>
          </cell>
        </row>
        <row r="19">
          <cell r="A19" t="str">
            <v>в том числе:</v>
          </cell>
        </row>
        <row r="20">
          <cell r="A20" t="str">
            <v>инвестиции в дочерние общества</v>
          </cell>
          <cell r="B20">
            <v>141</v>
          </cell>
        </row>
        <row r="21">
          <cell r="A21" t="str">
            <v>инвестиции в зависимые общества</v>
          </cell>
          <cell r="B21">
            <v>142</v>
          </cell>
        </row>
        <row r="22">
          <cell r="A22" t="str">
            <v>инвестиции в другие организации</v>
          </cell>
          <cell r="B22">
            <v>143</v>
          </cell>
        </row>
        <row r="23">
          <cell r="A23" t="str">
            <v>займы, предоставленные организациям на срок более 12 месяцев</v>
          </cell>
          <cell r="B23">
            <v>144</v>
          </cell>
        </row>
        <row r="24">
          <cell r="A24" t="str">
            <v>прочие долгосрочные финансовые вложения</v>
          </cell>
          <cell r="B24">
            <v>145</v>
          </cell>
        </row>
        <row r="25">
          <cell r="A25" t="str">
            <v>Прочие внеоборотные активы</v>
          </cell>
          <cell r="B25">
            <v>150</v>
          </cell>
        </row>
        <row r="26">
          <cell r="A26" t="str">
            <v>ИТОГО по разделу I</v>
          </cell>
          <cell r="B26">
            <v>190</v>
          </cell>
        </row>
        <row r="27">
          <cell r="A27" t="str">
            <v>II. ОБОРОТНЫЕ АКТИВЫ</v>
          </cell>
        </row>
        <row r="28">
          <cell r="A28" t="str">
            <v>Запасы</v>
          </cell>
          <cell r="B28">
            <v>210</v>
          </cell>
        </row>
        <row r="29">
          <cell r="A29" t="str">
            <v>в том числе:</v>
          </cell>
        </row>
        <row r="30">
          <cell r="A30" t="str">
            <v>сырье, материалы и другие аналогичные ценности (10,12,13,16)</v>
          </cell>
          <cell r="B30">
            <v>211</v>
          </cell>
        </row>
        <row r="31">
          <cell r="A31" t="str">
            <v>животные на выращивании и откорме (11)</v>
          </cell>
          <cell r="B31">
            <v>212</v>
          </cell>
        </row>
        <row r="32">
          <cell r="A32" t="str">
            <v>затраты в незавершенном производстве (издержках обращения) (20,21,23,29,30,36,44)</v>
          </cell>
          <cell r="B32">
            <v>213</v>
          </cell>
        </row>
        <row r="33">
          <cell r="A33" t="str">
            <v>готовая продукция и товары для перепродажи (16,40,41)</v>
          </cell>
          <cell r="B33">
            <v>214</v>
          </cell>
        </row>
        <row r="34">
          <cell r="A34" t="str">
            <v>товары отгруженные (45)</v>
          </cell>
          <cell r="B34">
            <v>215</v>
          </cell>
        </row>
        <row r="35">
          <cell r="A35" t="str">
            <v>расходы будущих периодов (31)</v>
          </cell>
          <cell r="B35">
            <v>216</v>
          </cell>
        </row>
        <row r="36">
          <cell r="A36" t="str">
            <v>прочие запасы и затраты</v>
          </cell>
          <cell r="B36">
            <v>217</v>
          </cell>
        </row>
        <row r="37">
          <cell r="A37" t="str">
            <v>Налог на добавленную стоимость по приобретенным ценностям (19)</v>
          </cell>
          <cell r="B37">
            <v>220</v>
          </cell>
        </row>
        <row r="38">
          <cell r="A38" t="str">
            <v>Дебиторская задолженность (платежи по которой ожидаются более чем через 12 месяцев после отчетной даты)</v>
          </cell>
          <cell r="B38">
            <v>230</v>
          </cell>
        </row>
        <row r="39">
          <cell r="A39" t="str">
            <v>в том числе:</v>
          </cell>
        </row>
        <row r="40">
          <cell r="A40" t="str">
            <v>покупатели и заказчики (62,76,82)</v>
          </cell>
          <cell r="B40">
            <v>231</v>
          </cell>
        </row>
        <row r="41">
          <cell r="A41" t="str">
            <v>векселя к получению (62)</v>
          </cell>
          <cell r="B41">
            <v>232</v>
          </cell>
        </row>
        <row r="42">
          <cell r="A42" t="str">
            <v>задолженность дочерних и зависимых обществ (78)</v>
          </cell>
          <cell r="B42">
            <v>233</v>
          </cell>
        </row>
        <row r="43">
          <cell r="A43" t="str">
            <v>авансы выданные (61)</v>
          </cell>
          <cell r="B43">
            <v>234</v>
          </cell>
        </row>
        <row r="44">
          <cell r="A44" t="str">
            <v>прочие дебиторы</v>
          </cell>
          <cell r="B44">
            <v>235</v>
          </cell>
        </row>
        <row r="45">
          <cell r="A45" t="str">
            <v>Дебиторская задолженность (платежи по которой ожидаются в течение 12 месяцев после отчетной даты)</v>
          </cell>
          <cell r="B45">
            <v>240</v>
          </cell>
        </row>
        <row r="46">
          <cell r="A46" t="str">
            <v>в том числе:</v>
          </cell>
        </row>
        <row r="47">
          <cell r="A47" t="str">
            <v>покупатели и заказчики (62,76,82)</v>
          </cell>
          <cell r="B47">
            <v>241</v>
          </cell>
        </row>
        <row r="48">
          <cell r="A48" t="str">
            <v>векселя к получению (62)</v>
          </cell>
          <cell r="B48">
            <v>242</v>
          </cell>
        </row>
        <row r="49">
          <cell r="A49" t="str">
            <v>задолженность дочерних и зависимых обществ (78)</v>
          </cell>
          <cell r="B49">
            <v>243</v>
          </cell>
        </row>
        <row r="50">
          <cell r="A50" t="str">
            <v>задолженность участников (учредителей) по взносам в уставный капитал (75)</v>
          </cell>
          <cell r="B50">
            <v>244</v>
          </cell>
        </row>
        <row r="51">
          <cell r="A51" t="str">
            <v>авансы выданные (61)</v>
          </cell>
          <cell r="B51">
            <v>245</v>
          </cell>
        </row>
        <row r="52">
          <cell r="A52" t="str">
            <v>прочие дебиторы</v>
          </cell>
          <cell r="B52">
            <v>246</v>
          </cell>
        </row>
        <row r="53">
          <cell r="A53" t="str">
            <v>Краткосрочные финансовые вложения (56,58,82)</v>
          </cell>
          <cell r="B53">
            <v>250</v>
          </cell>
        </row>
        <row r="54">
          <cell r="A54" t="str">
            <v>в том числе:</v>
          </cell>
        </row>
        <row r="55">
          <cell r="A55" t="str">
            <v>займы, предоставляемые организациям на срок менее 12 месяцев</v>
          </cell>
          <cell r="B55">
            <v>251</v>
          </cell>
        </row>
        <row r="56">
          <cell r="A56" t="str">
            <v>собственные акции, выкупленные у акционеров</v>
          </cell>
          <cell r="B56">
            <v>252</v>
          </cell>
        </row>
        <row r="57">
          <cell r="A57" t="str">
            <v>прочие краткосрочные финансовые вложения</v>
          </cell>
          <cell r="B57">
            <v>253</v>
          </cell>
        </row>
        <row r="58">
          <cell r="A58" t="str">
            <v>Денежные средства</v>
          </cell>
          <cell r="B58">
            <v>260</v>
          </cell>
        </row>
        <row r="59">
          <cell r="A59" t="str">
            <v>в том числе:</v>
          </cell>
        </row>
        <row r="60">
          <cell r="A60" t="str">
            <v>касса (50)</v>
          </cell>
          <cell r="B60">
            <v>261</v>
          </cell>
        </row>
        <row r="61">
          <cell r="A61" t="str">
            <v>расчетные счета (51)</v>
          </cell>
          <cell r="B61">
            <v>262</v>
          </cell>
        </row>
        <row r="62">
          <cell r="A62" t="str">
            <v>валютные счета (52)</v>
          </cell>
          <cell r="B62">
            <v>263</v>
          </cell>
        </row>
        <row r="63">
          <cell r="A63" t="str">
            <v>прочие денежные средства (55,56,57)</v>
          </cell>
          <cell r="B63">
            <v>264</v>
          </cell>
        </row>
        <row r="64">
          <cell r="A64" t="str">
            <v>Прочие оборотные активы</v>
          </cell>
          <cell r="B64">
            <v>270</v>
          </cell>
        </row>
        <row r="65">
          <cell r="A65" t="str">
            <v>ИТОГО по разделу II</v>
          </cell>
          <cell r="B65">
            <v>290</v>
          </cell>
        </row>
        <row r="67">
          <cell r="A67" t="str">
            <v>III. УБЫТКИ</v>
          </cell>
        </row>
        <row r="68">
          <cell r="A68" t="str">
            <v>Непокрытые убытки прошлых лет (88)</v>
          </cell>
          <cell r="B68">
            <v>310</v>
          </cell>
        </row>
        <row r="69">
          <cell r="A69" t="str">
            <v>Непокрытый убыток отчетного года</v>
          </cell>
          <cell r="B69">
            <v>320</v>
          </cell>
        </row>
        <row r="70">
          <cell r="A70" t="str">
            <v>ИТОГО по разделу III</v>
          </cell>
          <cell r="B70">
            <v>390</v>
          </cell>
        </row>
        <row r="72">
          <cell r="A72" t="str">
            <v>БАЛАНС (сумма строк 190+290)</v>
          </cell>
          <cell r="B72">
            <v>300</v>
          </cell>
        </row>
        <row r="73">
          <cell r="A73" t="str">
            <v>ПАССИВ</v>
          </cell>
        </row>
        <row r="74">
          <cell r="A74" t="str">
            <v>III. КАПИТАЛ И РЕЗЕРВЫ</v>
          </cell>
        </row>
        <row r="75">
          <cell r="A75" t="str">
            <v>Уставный капитал (85)</v>
          </cell>
          <cell r="B75">
            <v>410</v>
          </cell>
        </row>
        <row r="76">
          <cell r="A76" t="str">
            <v>Добавочный капитал (87)</v>
          </cell>
          <cell r="B76">
            <v>420</v>
          </cell>
        </row>
        <row r="77">
          <cell r="A77" t="str">
            <v>Резервный капитал (86)</v>
          </cell>
          <cell r="B77">
            <v>430</v>
          </cell>
        </row>
        <row r="78">
          <cell r="A78" t="str">
            <v>в том числе:</v>
          </cell>
        </row>
        <row r="79">
          <cell r="A79" t="str">
            <v>резервы, образованные в соответствии с законодательством</v>
          </cell>
          <cell r="B79">
            <v>431</v>
          </cell>
        </row>
        <row r="80">
          <cell r="A80" t="str">
            <v>резервы, образованные в соответствии с учредительными документами</v>
          </cell>
          <cell r="B80">
            <v>432</v>
          </cell>
        </row>
        <row r="81">
          <cell r="A81" t="str">
            <v>Фонд социальной сферы (88)</v>
          </cell>
          <cell r="B81">
            <v>440</v>
          </cell>
        </row>
        <row r="82">
          <cell r="A82" t="str">
            <v>Целевые финансирование и поступления (96)</v>
          </cell>
          <cell r="B82">
            <v>450</v>
          </cell>
        </row>
        <row r="83">
          <cell r="A83" t="str">
            <v>Нераспределенная прибыль прошлых лет (88)</v>
          </cell>
          <cell r="B83">
            <v>460</v>
          </cell>
        </row>
        <row r="84">
          <cell r="A84" t="str">
            <v>Непокрытый убыток прошлых лет (88)</v>
          </cell>
          <cell r="B84">
            <v>465</v>
          </cell>
        </row>
        <row r="85">
          <cell r="A85" t="str">
            <v>Нераспределенная прибыль отчетного года (88)</v>
          </cell>
          <cell r="B85">
            <v>470</v>
          </cell>
        </row>
        <row r="86">
          <cell r="A86" t="str">
            <v>Непокрытый убыток отчетного года (88)</v>
          </cell>
          <cell r="B86">
            <v>475</v>
          </cell>
        </row>
        <row r="87">
          <cell r="A87" t="str">
            <v>ИТОГО по разделу III</v>
          </cell>
          <cell r="B87">
            <v>490</v>
          </cell>
        </row>
        <row r="88">
          <cell r="A88" t="str">
            <v>IV. ДОЛГОСРОЧНЫЕ ОБЯЗАТЕЛЬСТВА</v>
          </cell>
        </row>
        <row r="89">
          <cell r="A89" t="str">
            <v>Займы и кредиты (92,95)</v>
          </cell>
          <cell r="B89">
            <v>510</v>
          </cell>
        </row>
        <row r="90">
          <cell r="A90" t="str">
            <v>в том числе:</v>
          </cell>
        </row>
        <row r="91">
          <cell r="A91" t="str">
            <v>кредиты банков, подлежащие погашению более чем через 12 месяцев после отчетной даты</v>
          </cell>
          <cell r="B91">
            <v>511</v>
          </cell>
        </row>
        <row r="92">
          <cell r="A92" t="str">
            <v>займы, подлежащие погашению более чем через 12 месяцев после отчетной даты</v>
          </cell>
          <cell r="B92">
            <v>512</v>
          </cell>
        </row>
        <row r="93">
          <cell r="A93" t="str">
            <v>Прочие долгосрочные обязательства</v>
          </cell>
          <cell r="B93">
            <v>520</v>
          </cell>
        </row>
        <row r="94">
          <cell r="A94" t="str">
            <v>ИТОГО по разделу IV</v>
          </cell>
          <cell r="B94">
            <v>590</v>
          </cell>
        </row>
        <row r="95">
          <cell r="A95" t="str">
            <v>V. КРАТКОСРОЧНЫЕ ОБЯЗАТЕЛЬСТВА</v>
          </cell>
        </row>
        <row r="96">
          <cell r="A96" t="str">
            <v>Займы и кредиты (90,94)</v>
          </cell>
          <cell r="B96">
            <v>610</v>
          </cell>
        </row>
        <row r="97">
          <cell r="A97" t="str">
            <v>в том числе:</v>
          </cell>
        </row>
        <row r="98">
          <cell r="A98" t="str">
            <v>кредиты банков, подлежащие погашению в течении 12 месяцев после отчетной даты</v>
          </cell>
          <cell r="B98">
            <v>611</v>
          </cell>
        </row>
        <row r="99">
          <cell r="A99" t="str">
            <v>займы, подлежащие погашению в течении 12 месяцев после отчетной даты</v>
          </cell>
          <cell r="B99">
            <v>612</v>
          </cell>
        </row>
        <row r="100">
          <cell r="A100" t="str">
            <v>Кредиторская задолженность</v>
          </cell>
          <cell r="B100">
            <v>620</v>
          </cell>
        </row>
        <row r="101">
          <cell r="A101" t="str">
            <v>в том числе:</v>
          </cell>
        </row>
        <row r="102">
          <cell r="A102" t="str">
            <v>поставщики и подрядчики (60,76)</v>
          </cell>
          <cell r="B102">
            <v>621</v>
          </cell>
        </row>
        <row r="103">
          <cell r="A103" t="str">
            <v>векселя к уплате (60)</v>
          </cell>
          <cell r="B103">
            <v>622</v>
          </cell>
        </row>
        <row r="104">
          <cell r="A104" t="str">
            <v>задолженность перед дочерними и зависимыми обществами (78)</v>
          </cell>
          <cell r="B104">
            <v>623</v>
          </cell>
        </row>
        <row r="105">
          <cell r="A105" t="str">
            <v>задолженность перед персоналом организации (70)</v>
          </cell>
          <cell r="B105">
            <v>624</v>
          </cell>
        </row>
        <row r="106">
          <cell r="A106" t="str">
            <v>задолженность перед государственными внебюджетными фондами (69)</v>
          </cell>
          <cell r="B106">
            <v>625</v>
          </cell>
        </row>
        <row r="107">
          <cell r="A107" t="str">
            <v>задолженность перед бюджетом (68)</v>
          </cell>
          <cell r="B107">
            <v>626</v>
          </cell>
        </row>
        <row r="108">
          <cell r="A108" t="str">
            <v>авансы полученные (64)</v>
          </cell>
          <cell r="B108">
            <v>627</v>
          </cell>
        </row>
        <row r="109">
          <cell r="A109" t="str">
            <v>прочие кредиторы</v>
          </cell>
          <cell r="B109">
            <v>628</v>
          </cell>
        </row>
        <row r="110">
          <cell r="A110" t="str">
            <v>Задолженность участникам (учредителям) по выплате доходов (75)</v>
          </cell>
          <cell r="B110">
            <v>630</v>
          </cell>
        </row>
        <row r="111">
          <cell r="A111" t="str">
            <v>Доходы будущих периодов (83)</v>
          </cell>
          <cell r="B111">
            <v>640</v>
          </cell>
        </row>
        <row r="112">
          <cell r="A112" t="str">
            <v>Резервы предстоящих расходов (89)</v>
          </cell>
          <cell r="B112">
            <v>650</v>
          </cell>
        </row>
        <row r="113">
          <cell r="A113" t="str">
            <v>Прочие краткосрочные обязательства</v>
          </cell>
          <cell r="B113">
            <v>660</v>
          </cell>
        </row>
        <row r="114">
          <cell r="A114" t="str">
            <v>ИТОГО по разделу V</v>
          </cell>
          <cell r="B114">
            <v>690</v>
          </cell>
        </row>
        <row r="115">
          <cell r="A115" t="str">
            <v>БАЛАНС (сумма строк 490+590+690)</v>
          </cell>
          <cell r="B115">
            <v>700</v>
          </cell>
        </row>
        <row r="116">
          <cell r="A116" t="str">
            <v>Справка о наличие ценностей учитываемых на забалансовых счетах</v>
          </cell>
        </row>
        <row r="117">
          <cell r="A117" t="str">
            <v>Арендованные основные средства (001)</v>
          </cell>
          <cell r="B117">
            <v>910</v>
          </cell>
        </row>
        <row r="118">
          <cell r="A118" t="str">
            <v>В том числе по лизингу</v>
          </cell>
          <cell r="B118">
            <v>911</v>
          </cell>
        </row>
        <row r="119">
          <cell r="A119" t="str">
            <v>Товарно-материальные ценности, принятые на ответственное хранение</v>
          </cell>
          <cell r="B119">
            <v>920</v>
          </cell>
        </row>
        <row r="120">
          <cell r="A120" t="str">
            <v>Товары, принятые на комиссию (004)</v>
          </cell>
          <cell r="B120">
            <v>930</v>
          </cell>
        </row>
        <row r="121">
          <cell r="A121" t="str">
            <v>Списанная в убыток задолженность неплатежеспособных дебиторов (007)</v>
          </cell>
          <cell r="B121">
            <v>940</v>
          </cell>
        </row>
        <row r="122">
          <cell r="A122" t="str">
            <v>Обеспечение обязательств и платежей полученные (008)</v>
          </cell>
          <cell r="B122">
            <v>950</v>
          </cell>
        </row>
        <row r="123">
          <cell r="A123" t="str">
            <v>Обеспечение обязательств и платежей выданные (009)</v>
          </cell>
          <cell r="B123">
            <v>960</v>
          </cell>
        </row>
        <row r="124">
          <cell r="A124" t="str">
            <v>Износ жилощного фонда (014)</v>
          </cell>
          <cell r="B124">
            <v>970</v>
          </cell>
        </row>
        <row r="125">
          <cell r="A125" t="str">
            <v>Износ объектов внешнего благоустройства и других аналогичных объектов (015)</v>
          </cell>
          <cell r="B125">
            <v>980</v>
          </cell>
        </row>
        <row r="126">
          <cell r="B126">
            <v>990</v>
          </cell>
        </row>
      </sheetData>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16. (ф.12)"/>
      <sheetName val="Форма 12 РЭ 2021 год"/>
    </sheetNames>
    <definedNames>
      <definedName name="àî" refersTo="#ССЫЛКА!"/>
      <definedName name="com" refersTo="#ССЫЛКА!"/>
      <definedName name="CompOt" refersTo="#ССЫЛКА!"/>
      <definedName name="CompRas" refersTo="#ССЫЛКА!"/>
      <definedName name="ď" refersTo="#ССЫЛКА!"/>
      <definedName name="ďď" refersTo="#ССЫЛКА!"/>
      <definedName name="đđ" refersTo="#ССЫЛКА!"/>
      <definedName name="đđđ" refersTo="#ССЫЛКА!"/>
      <definedName name="ęĺ" refersTo="#ССЫЛКА!"/>
      <definedName name="end_ch" refersTo="#ССЫЛКА!"/>
      <definedName name="end_chart" refersTo="#ССЫЛКА!"/>
      <definedName name="end_t" refersTo="#ССЫЛКА!"/>
      <definedName name="end_tabl" refersTo="#ССЫЛКА!"/>
      <definedName name="ew" refersTo="#ССЫЛКА!"/>
      <definedName name="fg" refersTo="#ССЫЛКА!"/>
      <definedName name="hhh" refersTo="#ССЫЛКА!"/>
      <definedName name="îî" refersTo="#ССЫЛКА!"/>
      <definedName name="k" refersTo="#ССЫЛКА!"/>
      <definedName name="öó" refersTo="#ССЫЛКА!"/>
      <definedName name="ŕŕ" refersTo="#ССЫЛКА!"/>
      <definedName name="ůůů" refersTo="#ССЫЛКА!"/>
      <definedName name="в23ё" refersTo="#ССЫЛКА!"/>
      <definedName name="вв" refersTo="#ССЫЛКА!"/>
      <definedName name="Выручка" refersTo="#ССЫЛКА!"/>
      <definedName name="й" refersTo="#ССЫЛКА!"/>
      <definedName name="йй" refersTo="#ССЫЛКА!"/>
      <definedName name="ке" refersTo="#ССЫЛКА!"/>
      <definedName name="Март_ДТ" refersTo="#ССЫЛКА!"/>
      <definedName name="мым" refersTo="#ССЫЛКА!"/>
      <definedName name="с" refersTo="#ССЫЛКА!"/>
      <definedName name="сс" refersTo="#ССЫЛКА!"/>
      <definedName name="сссс" refersTo="#ССЫЛКА!"/>
      <definedName name="ссы" refersTo="#ССЫЛКА!"/>
      <definedName name="у" refersTo="#ССЫЛКА!"/>
      <definedName name="ц" refersTo="#ССЫЛКА!"/>
      <definedName name="цу" refersTo="#ССЫЛКА!"/>
      <definedName name="ыв" refersTo="#ССЫЛКА!"/>
      <definedName name="ыыыы" refersTo="#ССЫЛКА!"/>
    </definedNames>
    <sheetDataSet>
      <sheetData sheetId="0" refreshError="1"/>
      <sheetData sheetId="1"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ДАННЫЕ"/>
      <sheetName val="куб"/>
      <sheetName val="Ликв акт __"/>
      <sheetName val="Кредиторы __"/>
      <sheetName val="Капитал __"/>
      <sheetName val="Стр бал"/>
    </sheetNames>
    <sheetDataSet>
      <sheetData sheetId="0"/>
      <sheetData sheetId="1"/>
      <sheetData sheetId="2" refreshError="1"/>
      <sheetData sheetId="3" refreshError="1"/>
      <sheetData sheetId="4" refreshError="1"/>
      <sheetData sheetId="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odList01"/>
      <sheetName val="modList00"/>
      <sheetName val="Инструкция"/>
      <sheetName val="Выбор субъекта РФ"/>
      <sheetName val="Обновление"/>
      <sheetName val="Лог обновления"/>
      <sheetName val="Титульный"/>
      <sheetName val="Справочники"/>
      <sheetName val="P2.1 У.Е. 2012"/>
      <sheetName val="P2.2 У.Е. 2012"/>
      <sheetName val="P2.1 У.Е. 2013"/>
      <sheetName val="P2.2 У.Е. 2013"/>
      <sheetName val="P2.1 У.Е. 2014"/>
      <sheetName val="P2.2 У.Е. 2014"/>
      <sheetName val="4 баланс ээ"/>
      <sheetName val="5 баланс мощности"/>
      <sheetName val="6 баланс мощности"/>
      <sheetName val="НВВ РСК 2012 (I полугодие)"/>
      <sheetName val="НВВ РСК 2012 (II полугодие)"/>
      <sheetName val="НВВ РСК 2012 (II пол) с 01.11"/>
      <sheetName val="НВВ РСК 2012"/>
      <sheetName val="НВВ РСК 2012 (с 01.11)"/>
      <sheetName val="НВВ РСК 2013 (I полугодие)"/>
      <sheetName val="НВВ РСК 2013 (II полугодие)"/>
      <sheetName val="НВВ РСК 2013"/>
      <sheetName val="НВВ РСК 2014"/>
      <sheetName val="Расчет котловых тарифов"/>
      <sheetName val="Расчет расх. по RAB (2009-2017)"/>
      <sheetName val="Расчет НВВ по RAB (2009-2017)"/>
      <sheetName val="Расчет расх. по RAB (2010-2017)"/>
      <sheetName val="Расчет НВВ по RAB (2010-2017)"/>
      <sheetName val="Расчет расх. по RAB (2011-2017)"/>
      <sheetName val="Расчет НВВ по RAB (2011-2017)"/>
      <sheetName val="Расчет расх. по RAB (2012-2016)"/>
      <sheetName val="Расчет НВВ по RAB (2012-2016)"/>
      <sheetName val="Расчет расх. по RAB (2012-2017)"/>
      <sheetName val="Расчет НВВ по RAB (2012-2017)"/>
      <sheetName val="Расчет расх. по RAB (2013-2017)"/>
      <sheetName val="Расчет НВВ по RAB (2013-2017)"/>
      <sheetName val="Расчет НВВ"/>
      <sheetName val="Расчет НВВ РСК - индексация"/>
      <sheetName val="Индивидуальные тарифы"/>
      <sheetName val="Комментарии"/>
      <sheetName val="Проверка"/>
      <sheetName val="modHyp"/>
      <sheetName val="et_union_hor"/>
      <sheetName val="et_union_ver"/>
      <sheetName val="TEHSHEET"/>
      <sheetName val="modUpdTemplMain"/>
      <sheetName val="AllSheetsInThisWorkbook"/>
      <sheetName val="REESTR_ORG"/>
      <sheetName val="REESTR_FILTERED"/>
      <sheetName val="modfrmReestr"/>
      <sheetName val="modProv"/>
      <sheetName val="modCommandButton"/>
      <sheetName val="modList08"/>
      <sheetName val="modList16"/>
      <sheetName val="Лист1"/>
      <sheetName val="29"/>
      <sheetName val="20"/>
      <sheetName val="21"/>
      <sheetName val="23"/>
      <sheetName val="25"/>
      <sheetName val="26"/>
      <sheetName val="27"/>
      <sheetName val="28"/>
      <sheetName val="19"/>
      <sheetName val="22"/>
      <sheetName val="24"/>
    </sheetNames>
    <sheetDataSet>
      <sheetData sheetId="0" refreshError="1"/>
      <sheetData sheetId="1" refreshError="1"/>
      <sheetData sheetId="2">
        <row r="3">
          <cell r="B3" t="str">
            <v>Версия 2.2</v>
          </cell>
        </row>
      </sheetData>
      <sheetData sheetId="3" refreshError="1"/>
      <sheetData sheetId="4" refreshError="1"/>
      <sheetData sheetId="5" refreshError="1"/>
      <sheetData sheetId="6">
        <row r="8">
          <cell r="F8" t="str">
            <v>Алтайский край</v>
          </cell>
        </row>
        <row r="12">
          <cell r="F12" t="str">
            <v>нет</v>
          </cell>
        </row>
      </sheetData>
      <sheetData sheetId="7">
        <row r="9">
          <cell r="E9" t="str">
            <v>Филиал ОАО "МРСК Сибири"-"Алтайэнерго"</v>
          </cell>
        </row>
        <row r="10">
          <cell r="E10" t="str">
            <v>ООО "Барнаульская сетевая компания"</v>
          </cell>
        </row>
        <row r="11">
          <cell r="E11" t="str">
            <v>ОАО "СК Алтайкрайэнерго"</v>
          </cell>
        </row>
        <row r="12">
          <cell r="E12" t="str">
            <v>филиал "Сибирский" ОАО "Оборонэнерго"</v>
          </cell>
        </row>
        <row r="13">
          <cell r="E13" t="str">
            <v>ООО "Заринская сетевая компания"</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ow r="2">
          <cell r="K2" t="str">
            <v>да</v>
          </cell>
          <cell r="N2" t="str">
            <v>2009-2017</v>
          </cell>
        </row>
        <row r="3">
          <cell r="K3" t="str">
            <v>нет</v>
          </cell>
          <cell r="N3" t="str">
            <v>2010-2017</v>
          </cell>
        </row>
        <row r="4">
          <cell r="N4" t="str">
            <v>2011-2017</v>
          </cell>
        </row>
        <row r="5">
          <cell r="N5" t="str">
            <v>2012-2016</v>
          </cell>
        </row>
        <row r="6">
          <cell r="N6" t="str">
            <v>2012-2017</v>
          </cell>
        </row>
        <row r="7">
          <cell r="N7" t="str">
            <v>2013-2017</v>
          </cell>
        </row>
      </sheetData>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Справочники"/>
      <sheetName val="Форма 12"/>
    </sheetNames>
    <sheetDataSet>
      <sheetData sheetId="0">
        <row r="1">
          <cell r="B1" t="str">
            <v>Выберите наименование ДЗО из списка</v>
          </cell>
          <cell r="D1" t="str">
            <v>Выберите наименование РСК (региона) из списка</v>
          </cell>
          <cell r="J1" t="str">
            <v>Выберите год из списка</v>
          </cell>
          <cell r="M1" t="str">
            <v>Выберите из списка</v>
          </cell>
        </row>
        <row r="2">
          <cell r="B2" t="str">
            <v>МРСК Северного Кавказа</v>
          </cell>
          <cell r="D2" t="str">
            <v>Кабардино Балкарские РС</v>
          </cell>
          <cell r="J2" t="str">
            <v>2007</v>
          </cell>
          <cell r="M2" t="str">
            <v>RAB</v>
          </cell>
        </row>
        <row r="3">
          <cell r="B3" t="str">
            <v>МРСК Центра</v>
          </cell>
          <cell r="D3" t="str">
            <v>Карачаево Черкесские РС</v>
          </cell>
          <cell r="J3" t="str">
            <v>2008</v>
          </cell>
          <cell r="M3" t="str">
            <v>Индекс</v>
          </cell>
        </row>
        <row r="4">
          <cell r="B4" t="str">
            <v>МРСК Северо-Запада</v>
          </cell>
          <cell r="D4" t="str">
            <v>Северо осетинские РС</v>
          </cell>
          <cell r="J4" t="str">
            <v>2009</v>
          </cell>
          <cell r="M4" t="str">
            <v>"Жесткий" индекс</v>
          </cell>
        </row>
        <row r="5">
          <cell r="B5" t="str">
            <v>МРСК Сибири</v>
          </cell>
          <cell r="D5" t="str">
            <v>Дагэнерго</v>
          </cell>
          <cell r="J5" t="str">
            <v>2010</v>
          </cell>
        </row>
        <row r="6">
          <cell r="B6" t="str">
            <v>МРСК Урала</v>
          </cell>
          <cell r="D6" t="str">
            <v>Ингушэнерго</v>
          </cell>
          <cell r="J6" t="str">
            <v>2011</v>
          </cell>
        </row>
        <row r="7">
          <cell r="B7" t="str">
            <v>МРСК Юга</v>
          </cell>
          <cell r="D7" t="str">
            <v>Нурэнерго*</v>
          </cell>
          <cell r="J7" t="str">
            <v>2012</v>
          </cell>
        </row>
        <row r="8">
          <cell r="B8" t="str">
            <v>МРСК Центра и Приволжья</v>
          </cell>
          <cell r="D8" t="str">
            <v>Ставропольэнерго</v>
          </cell>
          <cell r="J8" t="str">
            <v>2013</v>
          </cell>
        </row>
        <row r="9">
          <cell r="B9" t="str">
            <v>МРСК Волги</v>
          </cell>
          <cell r="D9" t="str">
            <v>Белгородэнерго</v>
          </cell>
          <cell r="J9" t="str">
            <v>2014</v>
          </cell>
        </row>
        <row r="10">
          <cell r="B10" t="str">
            <v>Московская объединённая СК</v>
          </cell>
          <cell r="D10" t="str">
            <v>Брянскэнерго</v>
          </cell>
          <cell r="J10" t="str">
            <v>2015</v>
          </cell>
        </row>
        <row r="11">
          <cell r="B11" t="str">
            <v>Ленэнерго</v>
          </cell>
          <cell r="D11" t="str">
            <v>Воронежэнерго</v>
          </cell>
          <cell r="J11" t="str">
            <v>2016</v>
          </cell>
        </row>
        <row r="12">
          <cell r="B12" t="str">
            <v>Тюменьэнерго</v>
          </cell>
          <cell r="D12" t="str">
            <v>Костромаэнерго</v>
          </cell>
          <cell r="J12" t="str">
            <v>2017</v>
          </cell>
        </row>
        <row r="13">
          <cell r="B13" t="str">
            <v>Янтарьэнерго</v>
          </cell>
          <cell r="D13" t="str">
            <v>Курскэнерго</v>
          </cell>
          <cell r="J13" t="str">
            <v>2018</v>
          </cell>
        </row>
        <row r="14">
          <cell r="B14" t="str">
            <v>Кубаньэнерго</v>
          </cell>
          <cell r="D14" t="str">
            <v>Липецкэнерго</v>
          </cell>
          <cell r="J14" t="str">
            <v>2019</v>
          </cell>
        </row>
        <row r="15">
          <cell r="B15" t="str">
            <v>Томская РК</v>
          </cell>
          <cell r="D15" t="str">
            <v>Орелэнерго</v>
          </cell>
          <cell r="J15" t="str">
            <v>2020</v>
          </cell>
        </row>
        <row r="16">
          <cell r="D16" t="str">
            <v>Смоленскэнерго</v>
          </cell>
        </row>
        <row r="17">
          <cell r="D17" t="str">
            <v>Тамбовэнерго</v>
          </cell>
        </row>
        <row r="18">
          <cell r="D18" t="str">
            <v>Тверьэнерго</v>
          </cell>
          <cell r="J18" t="str">
            <v>Кол-во лет</v>
          </cell>
        </row>
        <row r="19">
          <cell r="D19" t="str">
            <v>Ярэнерго</v>
          </cell>
          <cell r="J19" t="str">
            <v>3</v>
          </cell>
        </row>
        <row r="20">
          <cell r="D20" t="str">
            <v>Архэнерго</v>
          </cell>
          <cell r="J20" t="str">
            <v>5</v>
          </cell>
        </row>
        <row r="21">
          <cell r="D21" t="str">
            <v>Вологдаэнерго</v>
          </cell>
          <cell r="J21" t="str">
            <v>7</v>
          </cell>
        </row>
        <row r="22">
          <cell r="D22" t="str">
            <v>Карелэнерго</v>
          </cell>
          <cell r="J22" t="str">
            <v>9</v>
          </cell>
        </row>
        <row r="23">
          <cell r="D23" t="str">
            <v>Колэнерго</v>
          </cell>
        </row>
        <row r="24">
          <cell r="D24" t="str">
            <v>Комиэнерго</v>
          </cell>
        </row>
        <row r="25">
          <cell r="D25" t="str">
            <v>Новгородэнерго</v>
          </cell>
        </row>
        <row r="26">
          <cell r="D26" t="str">
            <v>Псковэнерго</v>
          </cell>
        </row>
        <row r="27">
          <cell r="D27" t="str">
            <v>Алтайэнерго</v>
          </cell>
        </row>
        <row r="28">
          <cell r="D28" t="str">
            <v>Горноалтайские ЭС</v>
          </cell>
        </row>
        <row r="29">
          <cell r="D29" t="str">
            <v>Бурятэнерго</v>
          </cell>
        </row>
        <row r="30">
          <cell r="D30" t="str">
            <v>Красноярскэнерго</v>
          </cell>
        </row>
        <row r="31">
          <cell r="D31" t="str">
            <v>Кузбассэнерго-РСК</v>
          </cell>
        </row>
        <row r="32">
          <cell r="D32" t="str">
            <v>Омскэнерго</v>
          </cell>
        </row>
        <row r="33">
          <cell r="D33" t="str">
            <v>Тываэнерго</v>
          </cell>
        </row>
        <row r="34">
          <cell r="D34" t="str">
            <v>Хакасэнерго</v>
          </cell>
        </row>
        <row r="35">
          <cell r="D35" t="str">
            <v>Читаэнерго</v>
          </cell>
        </row>
        <row r="36">
          <cell r="D36" t="str">
            <v>Пермэнерго</v>
          </cell>
        </row>
        <row r="37">
          <cell r="D37" t="str">
            <v>Свердловэнерго</v>
          </cell>
        </row>
        <row r="38">
          <cell r="D38" t="str">
            <v>Челябэнерго</v>
          </cell>
        </row>
        <row r="39">
          <cell r="D39" t="str">
            <v>Астраханьэнерго</v>
          </cell>
        </row>
        <row r="40">
          <cell r="D40" t="str">
            <v>Волгоградэнерго</v>
          </cell>
        </row>
        <row r="41">
          <cell r="D41" t="str">
            <v>Калмэнерго</v>
          </cell>
        </row>
        <row r="42">
          <cell r="D42" t="str">
            <v>Ростовэнерго</v>
          </cell>
        </row>
        <row r="43">
          <cell r="D43" t="str">
            <v>Владимирэнерго</v>
          </cell>
        </row>
        <row r="44">
          <cell r="D44" t="str">
            <v>Ивэнерго</v>
          </cell>
        </row>
        <row r="45">
          <cell r="D45" t="str">
            <v>Калугаэнерго</v>
          </cell>
        </row>
        <row r="46">
          <cell r="D46" t="str">
            <v>Кировэнерго</v>
          </cell>
        </row>
        <row r="47">
          <cell r="D47" t="str">
            <v>Мариэнерго</v>
          </cell>
        </row>
        <row r="48">
          <cell r="D48" t="str">
            <v>Нижновэнерго</v>
          </cell>
        </row>
        <row r="49">
          <cell r="D49" t="str">
            <v>Рязаньэнерго</v>
          </cell>
        </row>
        <row r="50">
          <cell r="D50" t="str">
            <v>Тулэнерго</v>
          </cell>
        </row>
        <row r="51">
          <cell r="D51" t="str">
            <v>Удмуртэнерго</v>
          </cell>
        </row>
        <row r="52">
          <cell r="D52" t="str">
            <v>Самарские РС</v>
          </cell>
        </row>
        <row r="53">
          <cell r="D53" t="str">
            <v>Саратовские РС</v>
          </cell>
        </row>
        <row r="54">
          <cell r="D54" t="str">
            <v>Ульяновские РС</v>
          </cell>
        </row>
        <row r="55">
          <cell r="D55" t="str">
            <v>Мордовэнерго</v>
          </cell>
        </row>
        <row r="56">
          <cell r="D56" t="str">
            <v>Оренбургэнерго</v>
          </cell>
        </row>
        <row r="57">
          <cell r="D57" t="str">
            <v>Пензаэнерго</v>
          </cell>
        </row>
        <row r="58">
          <cell r="D58" t="str">
            <v>Чувашэнерго</v>
          </cell>
        </row>
        <row r="59">
          <cell r="D59" t="str">
            <v>Москва</v>
          </cell>
        </row>
        <row r="60">
          <cell r="D60" t="str">
            <v>Московская область</v>
          </cell>
        </row>
        <row r="61">
          <cell r="D61" t="str">
            <v>Санкт-Петербург</v>
          </cell>
        </row>
        <row r="62">
          <cell r="D62" t="str">
            <v>Ленинградская область</v>
          </cell>
        </row>
      </sheetData>
      <sheetData sheetId="1"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ех.хар."/>
      <sheetName val="I"/>
      <sheetName val="Зар.плата"/>
      <sheetName val="personal"/>
      <sheetName val="для пиьсма"/>
      <sheetName val="SD_II"/>
      <sheetName val="цены сырья"/>
      <sheetName val="VC"/>
      <sheetName val="Products"/>
      <sheetName val="MAIN"/>
      <sheetName val="Balance"/>
      <sheetName val="Summary"/>
      <sheetName val="SENSITIVITY"/>
      <sheetName val="DIAG1"/>
      <sheetName val="DIAG2"/>
      <sheetName val="DIAG3"/>
      <sheetName val="DIAG4"/>
      <sheetName val="DIAG5"/>
      <sheetName val="DIAG6"/>
      <sheetName val="DIAG7"/>
      <sheetName val="DIAG8"/>
      <sheetName val="DIAG9"/>
      <sheetName val="DIAG10"/>
      <sheetName val="RF"/>
      <sheetName val="MD2"/>
      <sheetName val="MD1"/>
      <sheetName val="PRN"/>
      <sheetName val="ZR"/>
      <sheetName val="ZE"/>
      <sheetName val="GOT"/>
      <sheetName val="GOC"/>
      <sheetName val="ДАННЫЕ"/>
      <sheetName val="куб"/>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 sheetId="24" refreshError="1"/>
      <sheetData sheetId="25" refreshError="1"/>
      <sheetData sheetId="26"/>
      <sheetData sheetId="27"/>
      <sheetData sheetId="28"/>
      <sheetData sheetId="29"/>
      <sheetData sheetId="30"/>
      <sheetData sheetId="31" refreshError="1"/>
      <sheetData sheetId="32" refreshError="1"/>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office@re.rosseti-yug.ru"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view="pageBreakPreview" zoomScale="90" zoomScaleNormal="100" zoomScaleSheetLayoutView="90" workbookViewId="0">
      <selection activeCell="G9" sqref="G9"/>
    </sheetView>
  </sheetViews>
  <sheetFormatPr defaultColWidth="9.140625" defaultRowHeight="12.75" x14ac:dyDescent="0.2"/>
  <cols>
    <col min="1" max="1" width="36.140625" style="1" customWidth="1"/>
    <col min="2" max="2" width="53" style="1" customWidth="1"/>
    <col min="3" max="3" width="11.7109375" style="1" customWidth="1"/>
    <col min="4" max="4" width="11" style="1" customWidth="1"/>
    <col min="5" max="16384" width="9.140625" style="1"/>
  </cols>
  <sheetData>
    <row r="1" spans="1:4" ht="18.75" x14ac:dyDescent="0.3">
      <c r="A1" s="168" t="s">
        <v>156</v>
      </c>
      <c r="B1" s="168"/>
      <c r="C1" s="2"/>
      <c r="D1" s="2"/>
    </row>
    <row r="2" spans="1:4" ht="18.75" x14ac:dyDescent="0.3">
      <c r="A2" s="168" t="s">
        <v>157</v>
      </c>
      <c r="B2" s="168"/>
      <c r="C2" s="2"/>
      <c r="D2" s="2"/>
    </row>
    <row r="3" spans="1:4" ht="18.75" x14ac:dyDescent="0.3">
      <c r="A3" s="168" t="s">
        <v>158</v>
      </c>
      <c r="B3" s="168"/>
    </row>
    <row r="5" spans="1:4" ht="18.75" x14ac:dyDescent="0.2">
      <c r="A5" s="169" t="s">
        <v>0</v>
      </c>
      <c r="B5" s="169"/>
      <c r="C5" s="3"/>
      <c r="D5" s="3"/>
    </row>
    <row r="6" spans="1:4" ht="18.75" x14ac:dyDescent="0.2">
      <c r="A6" s="4"/>
      <c r="B6" s="4"/>
      <c r="C6" s="3"/>
      <c r="D6" s="3"/>
    </row>
    <row r="7" spans="1:4" ht="18.75" x14ac:dyDescent="0.2">
      <c r="A7" s="4"/>
      <c r="B7" s="4"/>
      <c r="C7" s="3"/>
      <c r="D7" s="3"/>
    </row>
    <row r="8" spans="1:4" ht="37.5" x14ac:dyDescent="0.2">
      <c r="A8" s="5" t="s">
        <v>1</v>
      </c>
      <c r="B8" s="6" t="s">
        <v>2</v>
      </c>
    </row>
    <row r="9" spans="1:4" ht="18.75" x14ac:dyDescent="0.2">
      <c r="A9" s="5"/>
      <c r="B9" s="7"/>
    </row>
    <row r="10" spans="1:4" ht="18.75" x14ac:dyDescent="0.2">
      <c r="A10" s="5" t="s">
        <v>3</v>
      </c>
      <c r="B10" s="8" t="s">
        <v>4</v>
      </c>
    </row>
    <row r="11" spans="1:4" ht="18.75" x14ac:dyDescent="0.2">
      <c r="A11" s="5"/>
      <c r="B11" s="7"/>
    </row>
    <row r="12" spans="1:4" ht="18.75" x14ac:dyDescent="0.2">
      <c r="A12" s="5" t="s">
        <v>5</v>
      </c>
      <c r="B12" s="8" t="s">
        <v>6</v>
      </c>
    </row>
    <row r="13" spans="1:4" ht="18.75" x14ac:dyDescent="0.2">
      <c r="A13" s="5"/>
      <c r="B13" s="8"/>
    </row>
    <row r="14" spans="1:4" ht="18.75" x14ac:dyDescent="0.2">
      <c r="A14" s="5" t="s">
        <v>7</v>
      </c>
      <c r="B14" s="8" t="s">
        <v>6</v>
      </c>
    </row>
    <row r="15" spans="1:4" ht="18.75" x14ac:dyDescent="0.2">
      <c r="A15" s="5"/>
      <c r="B15" s="9"/>
    </row>
    <row r="16" spans="1:4" ht="18.75" x14ac:dyDescent="0.2">
      <c r="A16" s="5" t="s">
        <v>8</v>
      </c>
      <c r="B16" s="9">
        <v>6164266561</v>
      </c>
    </row>
    <row r="17" spans="1:2" ht="18.75" x14ac:dyDescent="0.2">
      <c r="A17" s="5"/>
      <c r="B17" s="9"/>
    </row>
    <row r="18" spans="1:2" ht="18.75" x14ac:dyDescent="0.2">
      <c r="A18" s="5" t="s">
        <v>9</v>
      </c>
      <c r="B18" s="9">
        <v>997650001</v>
      </c>
    </row>
    <row r="19" spans="1:2" ht="33" customHeight="1" x14ac:dyDescent="0.3">
      <c r="A19" s="10" t="s">
        <v>10</v>
      </c>
      <c r="B19" s="11" t="s">
        <v>11</v>
      </c>
    </row>
    <row r="20" spans="1:2" ht="18.75" x14ac:dyDescent="0.2">
      <c r="A20" s="5"/>
    </row>
    <row r="21" spans="1:2" ht="18.75" x14ac:dyDescent="0.2">
      <c r="A21" s="5" t="s">
        <v>12</v>
      </c>
      <c r="B21" s="12" t="s">
        <v>13</v>
      </c>
    </row>
    <row r="22" spans="1:2" ht="18.75" x14ac:dyDescent="0.2">
      <c r="A22" s="5"/>
    </row>
    <row r="23" spans="1:2" ht="18.75" x14ac:dyDescent="0.2">
      <c r="A23" s="5" t="s">
        <v>14</v>
      </c>
      <c r="B23" s="8" t="s">
        <v>15</v>
      </c>
    </row>
    <row r="24" spans="1:2" ht="18.75" x14ac:dyDescent="0.2">
      <c r="A24" s="5"/>
      <c r="B24" s="8"/>
    </row>
    <row r="25" spans="1:2" ht="18.75" x14ac:dyDescent="0.2">
      <c r="A25" s="5" t="s">
        <v>16</v>
      </c>
      <c r="B25" s="8" t="s">
        <v>17</v>
      </c>
    </row>
    <row r="26" spans="1:2" ht="15.75" x14ac:dyDescent="0.2">
      <c r="A26" s="13"/>
    </row>
  </sheetData>
  <mergeCells count="4">
    <mergeCell ref="A2:B2"/>
    <mergeCell ref="A3:B3"/>
    <mergeCell ref="A5:B5"/>
    <mergeCell ref="A1:B1"/>
  </mergeCells>
  <hyperlinks>
    <hyperlink ref="B21" r:id="rId1"/>
  </hyperlinks>
  <pageMargins left="0.7" right="0.7" top="0.75" bottom="0.75" header="0.3" footer="0.3"/>
  <pageSetup paperSize="9" scale="86"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8"/>
  <sheetViews>
    <sheetView view="pageBreakPreview" zoomScale="80" zoomScaleNormal="100" zoomScaleSheetLayoutView="80" workbookViewId="0">
      <selection activeCell="B57" sqref="B57"/>
    </sheetView>
  </sheetViews>
  <sheetFormatPr defaultColWidth="9.140625" defaultRowHeight="15.75" x14ac:dyDescent="0.25"/>
  <cols>
    <col min="1" max="1" width="7.5703125" style="14" customWidth="1"/>
    <col min="2" max="2" width="45" style="14" customWidth="1"/>
    <col min="3" max="3" width="17" style="14" customWidth="1"/>
    <col min="4" max="5" width="17.140625" style="14" customWidth="1"/>
    <col min="6" max="9" width="19.28515625" style="14" customWidth="1"/>
    <col min="10" max="10" width="17.42578125" style="14" bestFit="1" customWidth="1"/>
    <col min="11" max="11" width="9.140625" style="14"/>
    <col min="12" max="12" width="18.42578125" style="14" customWidth="1"/>
    <col min="13" max="16384" width="9.140625" style="14"/>
  </cols>
  <sheetData>
    <row r="1" spans="1:10" ht="63" customHeight="1" x14ac:dyDescent="0.25">
      <c r="F1" s="172"/>
      <c r="G1" s="173"/>
      <c r="H1" s="173"/>
      <c r="I1" s="173"/>
    </row>
    <row r="2" spans="1:10" ht="39" customHeight="1" x14ac:dyDescent="0.3">
      <c r="A2" s="174" t="s">
        <v>18</v>
      </c>
      <c r="B2" s="174"/>
      <c r="C2" s="174"/>
      <c r="D2" s="174"/>
      <c r="E2" s="174"/>
      <c r="F2" s="174"/>
      <c r="G2" s="174"/>
      <c r="H2" s="174"/>
      <c r="I2" s="174"/>
    </row>
    <row r="4" spans="1:10" s="15" customFormat="1" ht="60.75" customHeight="1" x14ac:dyDescent="0.25">
      <c r="A4" s="175" t="s">
        <v>19</v>
      </c>
      <c r="B4" s="175" t="s">
        <v>20</v>
      </c>
      <c r="C4" s="175" t="s">
        <v>21</v>
      </c>
      <c r="D4" s="175" t="s">
        <v>22</v>
      </c>
      <c r="E4" s="175"/>
      <c r="F4" s="175" t="s">
        <v>23</v>
      </c>
      <c r="G4" s="175"/>
      <c r="H4" s="175" t="s">
        <v>24</v>
      </c>
      <c r="I4" s="175"/>
    </row>
    <row r="5" spans="1:10" s="17" customFormat="1" ht="30" customHeight="1" x14ac:dyDescent="0.25">
      <c r="A5" s="175"/>
      <c r="B5" s="175"/>
      <c r="C5" s="175"/>
      <c r="D5" s="16" t="s">
        <v>25</v>
      </c>
      <c r="E5" s="16" t="s">
        <v>26</v>
      </c>
      <c r="F5" s="16" t="s">
        <v>25</v>
      </c>
      <c r="G5" s="16" t="s">
        <v>26</v>
      </c>
      <c r="H5" s="16" t="s">
        <v>25</v>
      </c>
      <c r="I5" s="16" t="s">
        <v>26</v>
      </c>
    </row>
    <row r="6" spans="1:10" s="17" customFormat="1" ht="28.5" customHeight="1" x14ac:dyDescent="0.25">
      <c r="A6" s="18" t="s">
        <v>27</v>
      </c>
      <c r="B6" s="19" t="s">
        <v>28</v>
      </c>
      <c r="C6" s="18"/>
      <c r="D6" s="20"/>
      <c r="E6" s="20"/>
      <c r="F6" s="20"/>
      <c r="G6" s="20"/>
      <c r="H6" s="20"/>
      <c r="I6" s="20"/>
    </row>
    <row r="7" spans="1:10" s="17" customFormat="1" ht="39" hidden="1" customHeight="1" x14ac:dyDescent="0.25">
      <c r="A7" s="21" t="s">
        <v>29</v>
      </c>
      <c r="B7" s="22" t="s">
        <v>30</v>
      </c>
      <c r="C7" s="21"/>
      <c r="D7" s="20"/>
      <c r="E7" s="20"/>
      <c r="F7" s="20"/>
      <c r="G7" s="20"/>
      <c r="H7" s="20"/>
      <c r="I7" s="20"/>
    </row>
    <row r="8" spans="1:10" s="17" customFormat="1" ht="173.25" hidden="1" customHeight="1" x14ac:dyDescent="0.25">
      <c r="A8" s="21"/>
      <c r="B8" s="22" t="s">
        <v>31</v>
      </c>
      <c r="C8" s="21" t="s">
        <v>32</v>
      </c>
      <c r="D8" s="20"/>
      <c r="E8" s="20"/>
      <c r="F8" s="20"/>
      <c r="G8" s="20"/>
      <c r="H8" s="20"/>
      <c r="I8" s="20"/>
    </row>
    <row r="9" spans="1:10" s="17" customFormat="1" ht="169.5" hidden="1" customHeight="1" x14ac:dyDescent="0.25">
      <c r="A9" s="21"/>
      <c r="B9" s="22" t="s">
        <v>33</v>
      </c>
      <c r="C9" s="21" t="s">
        <v>34</v>
      </c>
      <c r="D9" s="20"/>
      <c r="E9" s="20"/>
      <c r="F9" s="20"/>
      <c r="G9" s="20"/>
      <c r="H9" s="20"/>
      <c r="I9" s="20"/>
    </row>
    <row r="10" spans="1:10" s="17" customFormat="1" ht="33" customHeight="1" x14ac:dyDescent="0.25">
      <c r="A10" s="170" t="s">
        <v>35</v>
      </c>
      <c r="B10" s="22" t="s">
        <v>36</v>
      </c>
      <c r="C10" s="21"/>
      <c r="D10" s="20"/>
      <c r="E10" s="20"/>
      <c r="F10" s="20"/>
      <c r="G10" s="20"/>
      <c r="H10" s="20"/>
      <c r="I10" s="20"/>
    </row>
    <row r="11" spans="1:10" s="17" customFormat="1" ht="26.1" customHeight="1" x14ac:dyDescent="0.25">
      <c r="A11" s="170"/>
      <c r="B11" s="22" t="s">
        <v>37</v>
      </c>
      <c r="C11" s="21"/>
      <c r="D11" s="20"/>
      <c r="E11" s="20"/>
      <c r="F11" s="20"/>
      <c r="G11" s="20"/>
      <c r="H11" s="20"/>
      <c r="I11" s="20"/>
    </row>
    <row r="12" spans="1:10" s="17" customFormat="1" ht="26.1" customHeight="1" x14ac:dyDescent="0.25">
      <c r="A12" s="170"/>
      <c r="B12" s="22" t="s">
        <v>38</v>
      </c>
      <c r="C12" s="21" t="s">
        <v>32</v>
      </c>
      <c r="D12" s="162">
        <v>674543.41466206673</v>
      </c>
      <c r="E12" s="162">
        <v>671908.80652294785</v>
      </c>
      <c r="F12" s="23">
        <v>907181.84856814239</v>
      </c>
      <c r="G12" s="23">
        <v>966371.06495927076</v>
      </c>
      <c r="H12" s="24">
        <v>966371.06495927076</v>
      </c>
      <c r="I12" s="24">
        <v>3019538.0098923361</v>
      </c>
      <c r="J12" s="25"/>
    </row>
    <row r="13" spans="1:10" s="17" customFormat="1" ht="30" customHeight="1" x14ac:dyDescent="0.25">
      <c r="A13" s="170"/>
      <c r="B13" s="22" t="s">
        <v>39</v>
      </c>
      <c r="C13" s="21" t="s">
        <v>34</v>
      </c>
      <c r="D13" s="162">
        <v>805.22845021809962</v>
      </c>
      <c r="E13" s="162">
        <v>802.34280558390276</v>
      </c>
      <c r="F13" s="23">
        <v>470.66636507445475</v>
      </c>
      <c r="G13" s="23">
        <v>508.30393314641185</v>
      </c>
      <c r="H13" s="24">
        <v>508.30393314641185</v>
      </c>
      <c r="I13" s="24">
        <v>567.26718939139573</v>
      </c>
      <c r="J13" s="25"/>
    </row>
    <row r="14" spans="1:10" s="17" customFormat="1" ht="26.1" customHeight="1" x14ac:dyDescent="0.25">
      <c r="A14" s="171"/>
      <c r="B14" s="26" t="s">
        <v>40</v>
      </c>
      <c r="C14" s="27" t="s">
        <v>34</v>
      </c>
      <c r="D14" s="162">
        <v>1935.1666236579902</v>
      </c>
      <c r="E14" s="162">
        <v>1919.0106996297359</v>
      </c>
      <c r="F14" s="23">
        <v>1912.9770730548598</v>
      </c>
      <c r="G14" s="23">
        <v>2038.2195199245855</v>
      </c>
      <c r="H14" s="24">
        <v>1954.745595742997</v>
      </c>
      <c r="I14" s="24">
        <v>5086.8412305350357</v>
      </c>
      <c r="J14" s="25"/>
    </row>
    <row r="15" spans="1:10" s="17" customFormat="1" ht="40.5" hidden="1" customHeight="1" x14ac:dyDescent="0.25">
      <c r="A15" s="28" t="s">
        <v>41</v>
      </c>
      <c r="B15" s="22" t="s">
        <v>42</v>
      </c>
      <c r="C15" s="28" t="s">
        <v>34</v>
      </c>
      <c r="D15" s="29"/>
      <c r="E15" s="29"/>
      <c r="F15" s="29"/>
      <c r="G15" s="29"/>
      <c r="H15" s="29"/>
      <c r="I15" s="30">
        <v>0</v>
      </c>
      <c r="J15" s="25" t="e">
        <f t="shared" ref="J15:J41" si="0">I15/H15-1</f>
        <v>#DIV/0!</v>
      </c>
    </row>
    <row r="16" spans="1:10" s="17" customFormat="1" ht="26.1" hidden="1" customHeight="1" x14ac:dyDescent="0.25">
      <c r="A16" s="28" t="s">
        <v>43</v>
      </c>
      <c r="B16" s="22" t="s">
        <v>44</v>
      </c>
      <c r="C16" s="28"/>
      <c r="D16" s="29"/>
      <c r="E16" s="29"/>
      <c r="F16" s="29"/>
      <c r="G16" s="29"/>
      <c r="H16" s="29"/>
      <c r="I16" s="30">
        <v>16033058.003799463</v>
      </c>
      <c r="J16" s="25" t="e">
        <f t="shared" si="0"/>
        <v>#DIV/0!</v>
      </c>
    </row>
    <row r="17" spans="1:10" s="17" customFormat="1" ht="54" hidden="1" customHeight="1" x14ac:dyDescent="0.25">
      <c r="A17" s="28" t="s">
        <v>45</v>
      </c>
      <c r="B17" s="22" t="s">
        <v>46</v>
      </c>
      <c r="C17" s="28" t="s">
        <v>34</v>
      </c>
      <c r="D17" s="29"/>
      <c r="E17" s="29"/>
      <c r="F17" s="29"/>
      <c r="G17" s="29"/>
      <c r="H17" s="29"/>
      <c r="I17" s="30">
        <v>3244537.3203218472</v>
      </c>
      <c r="J17" s="25" t="e">
        <f t="shared" si="0"/>
        <v>#DIV/0!</v>
      </c>
    </row>
    <row r="18" spans="1:10" s="17" customFormat="1" ht="66.75" hidden="1" customHeight="1" x14ac:dyDescent="0.25">
      <c r="A18" s="28" t="s">
        <v>47</v>
      </c>
      <c r="B18" s="22" t="s">
        <v>48</v>
      </c>
      <c r="C18" s="28" t="s">
        <v>34</v>
      </c>
      <c r="D18" s="29"/>
      <c r="E18" s="29"/>
      <c r="F18" s="29"/>
      <c r="G18" s="29"/>
      <c r="H18" s="29"/>
      <c r="I18" s="30">
        <v>12788520.683477616</v>
      </c>
      <c r="J18" s="25" t="e">
        <f t="shared" si="0"/>
        <v>#DIV/0!</v>
      </c>
    </row>
    <row r="19" spans="1:10" s="17" customFormat="1" ht="27" hidden="1" customHeight="1" x14ac:dyDescent="0.25">
      <c r="A19" s="28" t="s">
        <v>49</v>
      </c>
      <c r="B19" s="22" t="s">
        <v>50</v>
      </c>
      <c r="C19" s="28" t="s">
        <v>51</v>
      </c>
      <c r="D19" s="29"/>
      <c r="E19" s="29"/>
      <c r="F19" s="29"/>
      <c r="G19" s="29"/>
      <c r="H19" s="29"/>
      <c r="I19" s="30">
        <v>6564.8457617803406</v>
      </c>
      <c r="J19" s="25" t="e">
        <f t="shared" si="0"/>
        <v>#DIV/0!</v>
      </c>
    </row>
    <row r="20" spans="1:10" s="17" customFormat="1" ht="27" hidden="1" customHeight="1" x14ac:dyDescent="0.25">
      <c r="A20" s="28"/>
      <c r="B20" s="22" t="s">
        <v>52</v>
      </c>
      <c r="C20" s="28" t="s">
        <v>51</v>
      </c>
      <c r="D20" s="29"/>
      <c r="E20" s="29"/>
      <c r="F20" s="29"/>
      <c r="G20" s="29"/>
      <c r="H20" s="29"/>
      <c r="I20" s="30">
        <v>1769.0312528326647</v>
      </c>
      <c r="J20" s="25" t="e">
        <f t="shared" si="0"/>
        <v>#DIV/0!</v>
      </c>
    </row>
    <row r="21" spans="1:10" s="17" customFormat="1" ht="27" hidden="1" customHeight="1" x14ac:dyDescent="0.25">
      <c r="A21" s="28"/>
      <c r="B21" s="22" t="s">
        <v>53</v>
      </c>
      <c r="C21" s="28" t="s">
        <v>51</v>
      </c>
      <c r="D21" s="29"/>
      <c r="E21" s="29"/>
      <c r="F21" s="29"/>
      <c r="G21" s="29"/>
      <c r="H21" s="29"/>
      <c r="I21" s="30">
        <v>0</v>
      </c>
      <c r="J21" s="25" t="e">
        <f t="shared" si="0"/>
        <v>#DIV/0!</v>
      </c>
    </row>
    <row r="22" spans="1:10" s="17" customFormat="1" ht="27" hidden="1" customHeight="1" x14ac:dyDescent="0.25">
      <c r="A22" s="28"/>
      <c r="B22" s="22" t="s">
        <v>54</v>
      </c>
      <c r="C22" s="28" t="s">
        <v>51</v>
      </c>
      <c r="D22" s="29"/>
      <c r="E22" s="29"/>
      <c r="F22" s="29"/>
      <c r="G22" s="29"/>
      <c r="H22" s="29"/>
      <c r="I22" s="30">
        <v>0</v>
      </c>
      <c r="J22" s="25" t="e">
        <f t="shared" si="0"/>
        <v>#DIV/0!</v>
      </c>
    </row>
    <row r="23" spans="1:10" s="17" customFormat="1" ht="27" hidden="1" customHeight="1" x14ac:dyDescent="0.25">
      <c r="A23" s="28"/>
      <c r="B23" s="22" t="s">
        <v>55</v>
      </c>
      <c r="C23" s="28" t="s">
        <v>51</v>
      </c>
      <c r="D23" s="29"/>
      <c r="E23" s="29"/>
      <c r="F23" s="29"/>
      <c r="G23" s="29"/>
      <c r="H23" s="29"/>
      <c r="I23" s="30">
        <v>0.50638018326004375</v>
      </c>
      <c r="J23" s="25" t="e">
        <f t="shared" si="0"/>
        <v>#DIV/0!</v>
      </c>
    </row>
    <row r="24" spans="1:10" s="17" customFormat="1" ht="27" hidden="1" customHeight="1" x14ac:dyDescent="0.25">
      <c r="A24" s="28" t="s">
        <v>56</v>
      </c>
      <c r="B24" s="22" t="s">
        <v>57</v>
      </c>
      <c r="C24" s="28" t="s">
        <v>51</v>
      </c>
      <c r="D24" s="29"/>
      <c r="E24" s="29"/>
      <c r="F24" s="29"/>
      <c r="G24" s="29"/>
      <c r="H24" s="29"/>
      <c r="I24" s="30">
        <v>3.7109834839087035</v>
      </c>
      <c r="J24" s="25" t="e">
        <f t="shared" si="0"/>
        <v>#DIV/0!</v>
      </c>
    </row>
    <row r="25" spans="1:10" s="17" customFormat="1" ht="27" hidden="1" customHeight="1" x14ac:dyDescent="0.25">
      <c r="A25" s="28" t="s">
        <v>58</v>
      </c>
      <c r="B25" s="22" t="s">
        <v>59</v>
      </c>
      <c r="C25" s="28" t="s">
        <v>60</v>
      </c>
      <c r="D25" s="29"/>
      <c r="E25" s="29"/>
      <c r="F25" s="29"/>
      <c r="G25" s="29"/>
      <c r="H25" s="29"/>
      <c r="I25" s="30">
        <v>0</v>
      </c>
      <c r="J25" s="25" t="e">
        <f t="shared" si="0"/>
        <v>#DIV/0!</v>
      </c>
    </row>
    <row r="26" spans="1:10" s="17" customFormat="1" ht="27" hidden="1" customHeight="1" x14ac:dyDescent="0.25">
      <c r="A26" s="28"/>
      <c r="B26" s="22" t="s">
        <v>61</v>
      </c>
      <c r="C26" s="28" t="s">
        <v>60</v>
      </c>
      <c r="D26" s="29"/>
      <c r="E26" s="29"/>
      <c r="F26" s="29"/>
      <c r="G26" s="29"/>
      <c r="H26" s="29"/>
      <c r="I26" s="30">
        <v>244.2259663911953</v>
      </c>
      <c r="J26" s="25" t="e">
        <f t="shared" si="0"/>
        <v>#DIV/0!</v>
      </c>
    </row>
    <row r="27" spans="1:10" s="17" customFormat="1" ht="27" hidden="1" customHeight="1" x14ac:dyDescent="0.25">
      <c r="A27" s="28" t="s">
        <v>62</v>
      </c>
      <c r="B27" s="22" t="s">
        <v>63</v>
      </c>
      <c r="C27" s="28" t="s">
        <v>32</v>
      </c>
      <c r="D27" s="29"/>
      <c r="E27" s="29"/>
      <c r="F27" s="29"/>
      <c r="G27" s="29"/>
      <c r="H27" s="29"/>
      <c r="I27" s="30">
        <v>0</v>
      </c>
      <c r="J27" s="25" t="e">
        <f t="shared" si="0"/>
        <v>#DIV/0!</v>
      </c>
    </row>
    <row r="28" spans="1:10" s="17" customFormat="1" ht="40.5" hidden="1" customHeight="1" x14ac:dyDescent="0.25">
      <c r="A28" s="28" t="s">
        <v>64</v>
      </c>
      <c r="B28" s="22" t="s">
        <v>65</v>
      </c>
      <c r="C28" s="28" t="s">
        <v>66</v>
      </c>
      <c r="D28" s="29"/>
      <c r="E28" s="29"/>
      <c r="F28" s="29"/>
      <c r="G28" s="29"/>
      <c r="H28" s="29"/>
      <c r="I28" s="30">
        <v>0</v>
      </c>
      <c r="J28" s="25" t="e">
        <f t="shared" si="0"/>
        <v>#DIV/0!</v>
      </c>
    </row>
    <row r="29" spans="1:10" s="17" customFormat="1" ht="27" hidden="1" customHeight="1" x14ac:dyDescent="0.25">
      <c r="A29" s="28" t="s">
        <v>67</v>
      </c>
      <c r="B29" s="22" t="s">
        <v>68</v>
      </c>
      <c r="C29" s="28" t="s">
        <v>66</v>
      </c>
      <c r="D29" s="29"/>
      <c r="E29" s="29"/>
      <c r="F29" s="29"/>
      <c r="G29" s="29"/>
      <c r="H29" s="29"/>
      <c r="I29" s="30">
        <v>0</v>
      </c>
      <c r="J29" s="25" t="e">
        <f t="shared" si="0"/>
        <v>#DIV/0!</v>
      </c>
    </row>
    <row r="30" spans="1:10" s="17" customFormat="1" ht="27" hidden="1" customHeight="1" x14ac:dyDescent="0.25">
      <c r="A30" s="28" t="s">
        <v>69</v>
      </c>
      <c r="B30" s="22" t="s">
        <v>70</v>
      </c>
      <c r="C30" s="28" t="s">
        <v>66</v>
      </c>
      <c r="D30" s="29"/>
      <c r="E30" s="29"/>
      <c r="F30" s="29"/>
      <c r="G30" s="29"/>
      <c r="H30" s="29"/>
      <c r="I30" s="30">
        <v>0</v>
      </c>
      <c r="J30" s="25" t="e">
        <f t="shared" si="0"/>
        <v>#DIV/0!</v>
      </c>
    </row>
    <row r="31" spans="1:10" s="17" customFormat="1" ht="27" hidden="1" customHeight="1" x14ac:dyDescent="0.25">
      <c r="A31" s="28"/>
      <c r="B31" s="22" t="s">
        <v>71</v>
      </c>
      <c r="C31" s="28" t="s">
        <v>66</v>
      </c>
      <c r="D31" s="29"/>
      <c r="E31" s="29"/>
      <c r="F31" s="29"/>
      <c r="G31" s="29"/>
      <c r="H31" s="29"/>
      <c r="I31" s="30">
        <v>0</v>
      </c>
      <c r="J31" s="25" t="e">
        <f t="shared" si="0"/>
        <v>#DIV/0!</v>
      </c>
    </row>
    <row r="32" spans="1:10" s="17" customFormat="1" ht="27" hidden="1" customHeight="1" x14ac:dyDescent="0.25">
      <c r="A32" s="28"/>
      <c r="B32" s="22" t="s">
        <v>72</v>
      </c>
      <c r="C32" s="28" t="s">
        <v>66</v>
      </c>
      <c r="D32" s="29"/>
      <c r="E32" s="29"/>
      <c r="F32" s="29"/>
      <c r="G32" s="29"/>
      <c r="H32" s="29"/>
      <c r="I32" s="30">
        <v>0</v>
      </c>
      <c r="J32" s="25" t="e">
        <f t="shared" si="0"/>
        <v>#DIV/0!</v>
      </c>
    </row>
    <row r="33" spans="1:10" s="17" customFormat="1" ht="27" hidden="1" customHeight="1" x14ac:dyDescent="0.25">
      <c r="A33" s="28"/>
      <c r="B33" s="22" t="s">
        <v>73</v>
      </c>
      <c r="C33" s="28" t="s">
        <v>66</v>
      </c>
      <c r="D33" s="29"/>
      <c r="E33" s="29"/>
      <c r="F33" s="29"/>
      <c r="G33" s="29"/>
      <c r="H33" s="29"/>
      <c r="I33" s="30">
        <v>0</v>
      </c>
      <c r="J33" s="25" t="e">
        <f t="shared" si="0"/>
        <v>#DIV/0!</v>
      </c>
    </row>
    <row r="34" spans="1:10" s="17" customFormat="1" ht="27" hidden="1" customHeight="1" x14ac:dyDescent="0.25">
      <c r="A34" s="28"/>
      <c r="B34" s="22" t="s">
        <v>74</v>
      </c>
      <c r="C34" s="28" t="s">
        <v>66</v>
      </c>
      <c r="D34" s="29"/>
      <c r="E34" s="29"/>
      <c r="F34" s="29"/>
      <c r="G34" s="29"/>
      <c r="H34" s="29"/>
      <c r="I34" s="30">
        <v>0</v>
      </c>
      <c r="J34" s="25" t="e">
        <f t="shared" si="0"/>
        <v>#DIV/0!</v>
      </c>
    </row>
    <row r="35" spans="1:10" s="17" customFormat="1" ht="27" hidden="1" customHeight="1" x14ac:dyDescent="0.25">
      <c r="A35" s="28" t="s">
        <v>75</v>
      </c>
      <c r="B35" s="22" t="s">
        <v>76</v>
      </c>
      <c r="C35" s="28" t="s">
        <v>66</v>
      </c>
      <c r="D35" s="29"/>
      <c r="E35" s="29"/>
      <c r="F35" s="29"/>
      <c r="G35" s="29"/>
      <c r="H35" s="29"/>
      <c r="I35" s="30">
        <v>0</v>
      </c>
      <c r="J35" s="25" t="e">
        <f t="shared" si="0"/>
        <v>#DIV/0!</v>
      </c>
    </row>
    <row r="36" spans="1:10" s="17" customFormat="1" ht="27" hidden="1" customHeight="1" x14ac:dyDescent="0.25">
      <c r="A36" s="28" t="s">
        <v>77</v>
      </c>
      <c r="B36" s="22" t="s">
        <v>78</v>
      </c>
      <c r="C36" s="28"/>
      <c r="D36" s="29"/>
      <c r="E36" s="29"/>
      <c r="F36" s="29"/>
      <c r="G36" s="29"/>
      <c r="H36" s="29"/>
      <c r="I36" s="30">
        <v>0</v>
      </c>
      <c r="J36" s="25" t="e">
        <f t="shared" si="0"/>
        <v>#DIV/0!</v>
      </c>
    </row>
    <row r="37" spans="1:10" s="17" customFormat="1" ht="27" hidden="1" customHeight="1" x14ac:dyDescent="0.25">
      <c r="A37" s="28" t="s">
        <v>79</v>
      </c>
      <c r="B37" s="22" t="s">
        <v>80</v>
      </c>
      <c r="C37" s="28" t="s">
        <v>81</v>
      </c>
      <c r="D37" s="29"/>
      <c r="E37" s="29"/>
      <c r="F37" s="29"/>
      <c r="G37" s="29"/>
      <c r="H37" s="29"/>
      <c r="I37" s="30">
        <v>0</v>
      </c>
      <c r="J37" s="25" t="e">
        <f t="shared" si="0"/>
        <v>#DIV/0!</v>
      </c>
    </row>
    <row r="38" spans="1:10" s="17" customFormat="1" ht="27" hidden="1" customHeight="1" x14ac:dyDescent="0.25">
      <c r="A38" s="28" t="s">
        <v>82</v>
      </c>
      <c r="B38" s="22" t="s">
        <v>83</v>
      </c>
      <c r="C38" s="28" t="s">
        <v>66</v>
      </c>
      <c r="D38" s="29"/>
      <c r="E38" s="29"/>
      <c r="F38" s="29"/>
      <c r="G38" s="29"/>
      <c r="H38" s="29"/>
      <c r="I38" s="30">
        <v>0</v>
      </c>
      <c r="J38" s="25" t="e">
        <f t="shared" si="0"/>
        <v>#DIV/0!</v>
      </c>
    </row>
    <row r="39" spans="1:10" s="17" customFormat="1" ht="27" hidden="1" customHeight="1" x14ac:dyDescent="0.25">
      <c r="A39" s="28" t="s">
        <v>84</v>
      </c>
      <c r="B39" s="22" t="s">
        <v>85</v>
      </c>
      <c r="C39" s="28" t="s">
        <v>86</v>
      </c>
      <c r="D39" s="29"/>
      <c r="E39" s="29"/>
      <c r="F39" s="29"/>
      <c r="G39" s="29"/>
      <c r="H39" s="29"/>
      <c r="I39" s="30">
        <v>0</v>
      </c>
      <c r="J39" s="25" t="e">
        <f t="shared" si="0"/>
        <v>#DIV/0!</v>
      </c>
    </row>
    <row r="40" spans="1:10" s="17" customFormat="1" ht="27" hidden="1" customHeight="1" x14ac:dyDescent="0.25">
      <c r="A40" s="28"/>
      <c r="B40" s="22" t="s">
        <v>87</v>
      </c>
      <c r="C40" s="28" t="s">
        <v>86</v>
      </c>
      <c r="D40" s="29"/>
      <c r="E40" s="29"/>
      <c r="F40" s="29"/>
      <c r="G40" s="29"/>
      <c r="H40" s="29"/>
      <c r="I40" s="30">
        <v>0</v>
      </c>
      <c r="J40" s="25" t="e">
        <f t="shared" si="0"/>
        <v>#DIV/0!</v>
      </c>
    </row>
    <row r="41" spans="1:10" s="17" customFormat="1" ht="27" hidden="1" customHeight="1" x14ac:dyDescent="0.25">
      <c r="A41" s="31"/>
      <c r="B41" s="26" t="s">
        <v>88</v>
      </c>
      <c r="C41" s="31" t="s">
        <v>86</v>
      </c>
      <c r="D41" s="32"/>
      <c r="E41" s="32"/>
      <c r="F41" s="32"/>
      <c r="G41" s="32"/>
      <c r="H41" s="32"/>
      <c r="I41" s="30">
        <v>0</v>
      </c>
      <c r="J41" s="25" t="e">
        <f t="shared" si="0"/>
        <v>#DIV/0!</v>
      </c>
    </row>
    <row r="42" spans="1:10" s="34" customFormat="1" ht="17.25" customHeight="1" x14ac:dyDescent="0.2">
      <c r="A42" s="33" t="s">
        <v>89</v>
      </c>
    </row>
    <row r="43" spans="1:10" s="34" customFormat="1" ht="12.75" x14ac:dyDescent="0.2">
      <c r="A43" s="33"/>
    </row>
    <row r="44" spans="1:10" s="34" customFormat="1" ht="18.75" x14ac:dyDescent="0.3">
      <c r="A44" s="33"/>
      <c r="B44" s="35"/>
      <c r="C44" s="35"/>
      <c r="D44" s="36"/>
      <c r="E44" s="35"/>
      <c r="F44" s="35"/>
    </row>
    <row r="45" spans="1:10" ht="18.75" x14ac:dyDescent="0.3">
      <c r="B45" s="37"/>
      <c r="C45" s="35"/>
      <c r="D45" s="35"/>
      <c r="E45" s="35"/>
      <c r="G45" s="38"/>
      <c r="H45" s="39"/>
      <c r="I45" s="40"/>
    </row>
    <row r="47" spans="1:10" x14ac:dyDescent="0.25">
      <c r="B47" s="22"/>
      <c r="D47" s="41"/>
      <c r="F47" s="41"/>
      <c r="G47" s="41"/>
    </row>
    <row r="48" spans="1:10" x14ac:dyDescent="0.25">
      <c r="B48" s="22"/>
      <c r="D48" s="41"/>
      <c r="E48" s="41"/>
      <c r="F48" s="41"/>
      <c r="G48" s="41"/>
      <c r="H48" s="41"/>
      <c r="I48" s="41"/>
    </row>
    <row r="49" spans="2:10" x14ac:dyDescent="0.25">
      <c r="B49" s="22"/>
      <c r="D49" s="41"/>
      <c r="E49" s="41"/>
      <c r="F49" s="41"/>
      <c r="G49" s="41"/>
      <c r="H49" s="41"/>
      <c r="I49" s="41"/>
      <c r="J49" s="42"/>
    </row>
    <row r="50" spans="2:10" x14ac:dyDescent="0.25">
      <c r="B50" s="22"/>
      <c r="D50" s="41"/>
      <c r="E50" s="41"/>
      <c r="F50" s="41"/>
      <c r="G50" s="41"/>
      <c r="H50" s="41"/>
      <c r="I50" s="41"/>
    </row>
    <row r="51" spans="2:10" x14ac:dyDescent="0.25">
      <c r="D51" s="42"/>
      <c r="E51" s="42"/>
      <c r="F51" s="42"/>
      <c r="G51" s="42"/>
      <c r="H51" s="42"/>
      <c r="I51" s="42"/>
    </row>
    <row r="53" spans="2:10" x14ac:dyDescent="0.25">
      <c r="D53" s="42"/>
      <c r="F53" s="43"/>
      <c r="G53" s="43"/>
      <c r="H53" s="43"/>
      <c r="I53" s="43"/>
    </row>
    <row r="56" spans="2:10" x14ac:dyDescent="0.25">
      <c r="D56" s="44"/>
      <c r="E56" s="44"/>
      <c r="F56" s="44"/>
      <c r="G56" s="44"/>
    </row>
    <row r="57" spans="2:10" x14ac:dyDescent="0.25">
      <c r="D57" s="44"/>
      <c r="E57" s="44"/>
      <c r="F57" s="44"/>
      <c r="G57" s="44"/>
    </row>
    <row r="58" spans="2:10" x14ac:dyDescent="0.25">
      <c r="D58" s="44"/>
      <c r="E58" s="44"/>
      <c r="F58" s="44"/>
      <c r="G58" s="44"/>
    </row>
  </sheetData>
  <mergeCells count="9">
    <mergeCell ref="A10:A14"/>
    <mergeCell ref="F1:I1"/>
    <mergeCell ref="A2:I2"/>
    <mergeCell ref="A4:A5"/>
    <mergeCell ref="B4:B5"/>
    <mergeCell ref="C4:C5"/>
    <mergeCell ref="D4:E4"/>
    <mergeCell ref="F4:G4"/>
    <mergeCell ref="H4:I4"/>
  </mergeCells>
  <pageMargins left="0.7" right="0.7" top="0.75" bottom="0.75" header="0.3" footer="0.3"/>
  <pageSetup paperSize="9" scale="72" orientation="landscape"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A63"/>
  <sheetViews>
    <sheetView tabSelected="1" view="pageBreakPreview" topLeftCell="A4" zoomScale="80" zoomScaleNormal="80" zoomScaleSheetLayoutView="80" workbookViewId="0">
      <pane xSplit="3" ySplit="4" topLeftCell="D39" activePane="bottomRight" state="frozen"/>
      <selection activeCell="D19" sqref="D19"/>
      <selection pane="topRight" activeCell="D19" sqref="D19"/>
      <selection pane="bottomLeft" activeCell="D19" sqref="D19"/>
      <selection pane="bottomRight" activeCell="B50" sqref="B50:F50"/>
    </sheetView>
  </sheetViews>
  <sheetFormatPr defaultColWidth="9.140625" defaultRowHeight="15.75" x14ac:dyDescent="0.25"/>
  <cols>
    <col min="1" max="1" width="7.5703125" style="14" customWidth="1"/>
    <col min="2" max="2" width="46" style="14" customWidth="1"/>
    <col min="3" max="3" width="14.42578125" style="14" customWidth="1"/>
    <col min="4" max="4" width="31.5703125" style="14" customWidth="1"/>
    <col min="5" max="5" width="31.42578125" style="14" customWidth="1"/>
    <col min="6" max="6" width="38.85546875" style="14" customWidth="1"/>
    <col min="7" max="8" width="22.5703125" style="14" customWidth="1"/>
    <col min="9" max="9" width="19" style="97" customWidth="1"/>
    <col min="10" max="11" width="9.140625" style="97" customWidth="1"/>
    <col min="12" max="12" width="9.140625" style="97"/>
    <col min="13" max="13" width="48.42578125" style="98" customWidth="1"/>
    <col min="14" max="14" width="21.7109375" style="97" customWidth="1"/>
    <col min="15" max="15" width="19.85546875" style="97" customWidth="1"/>
    <col min="16" max="18" width="23.85546875" style="97" customWidth="1"/>
    <col min="19" max="19" width="23.7109375" style="97" customWidth="1"/>
    <col min="20" max="20" width="12.42578125" style="97" customWidth="1"/>
    <col min="21" max="21" width="2.140625" style="97" customWidth="1"/>
    <col min="22" max="22" width="11.5703125" style="97" customWidth="1"/>
    <col min="23" max="23" width="12.42578125" style="97" bestFit="1" customWidth="1"/>
    <col min="24" max="24" width="9.140625" style="97"/>
    <col min="25" max="25" width="5.7109375" style="97" customWidth="1"/>
    <col min="26" max="26" width="12.42578125" style="97" bestFit="1" customWidth="1"/>
    <col min="27" max="27" width="9.140625" style="97"/>
    <col min="28" max="16384" width="9.140625" style="14"/>
  </cols>
  <sheetData>
    <row r="1" spans="1:27" ht="50.25" hidden="1" customHeight="1" x14ac:dyDescent="0.25">
      <c r="E1" s="45"/>
      <c r="F1" s="45"/>
      <c r="G1" s="45"/>
      <c r="H1" s="45"/>
      <c r="I1" s="96"/>
    </row>
    <row r="2" spans="1:27" hidden="1" x14ac:dyDescent="0.25">
      <c r="E2" s="14" t="s">
        <v>90</v>
      </c>
    </row>
    <row r="3" spans="1:27" hidden="1" x14ac:dyDescent="0.25"/>
    <row r="4" spans="1:27" ht="18.75" customHeight="1" x14ac:dyDescent="0.25">
      <c r="A4" s="188" t="s">
        <v>91</v>
      </c>
      <c r="B4" s="188"/>
      <c r="C4" s="188"/>
      <c r="D4" s="188"/>
      <c r="E4" s="188"/>
      <c r="F4" s="188"/>
      <c r="G4" s="163"/>
      <c r="H4" s="163"/>
      <c r="M4" s="99"/>
      <c r="N4" s="100"/>
    </row>
    <row r="5" spans="1:27" x14ac:dyDescent="0.25">
      <c r="E5" s="46"/>
      <c r="F5" s="47"/>
      <c r="G5" s="164"/>
      <c r="H5" s="47"/>
    </row>
    <row r="6" spans="1:27" x14ac:dyDescent="0.25">
      <c r="I6" s="101"/>
      <c r="N6" s="100"/>
      <c r="O6" s="100"/>
    </row>
    <row r="7" spans="1:27" s="50" customFormat="1" ht="56.25" customHeight="1" x14ac:dyDescent="0.25">
      <c r="A7" s="48" t="s">
        <v>19</v>
      </c>
      <c r="B7" s="48" t="s">
        <v>20</v>
      </c>
      <c r="C7" s="48" t="s">
        <v>92</v>
      </c>
      <c r="D7" s="49" t="s">
        <v>93</v>
      </c>
      <c r="E7" s="48" t="s">
        <v>94</v>
      </c>
      <c r="F7" s="84" t="s">
        <v>95</v>
      </c>
      <c r="G7" s="49" t="s">
        <v>154</v>
      </c>
      <c r="H7" s="49" t="s">
        <v>155</v>
      </c>
      <c r="I7" s="102"/>
      <c r="J7" s="102"/>
      <c r="K7" s="102"/>
      <c r="L7" s="189"/>
      <c r="M7" s="190"/>
      <c r="N7" s="182"/>
      <c r="O7" s="182"/>
      <c r="P7" s="182"/>
      <c r="Q7" s="182"/>
      <c r="R7" s="182"/>
      <c r="S7" s="103"/>
      <c r="T7" s="102"/>
      <c r="U7" s="102"/>
      <c r="V7" s="102"/>
      <c r="W7" s="102"/>
      <c r="X7" s="102"/>
      <c r="Y7" s="102"/>
      <c r="Z7" s="102"/>
      <c r="AA7" s="102"/>
    </row>
    <row r="8" spans="1:27" s="55" customFormat="1" ht="33" customHeight="1" x14ac:dyDescent="0.25">
      <c r="A8" s="51" t="s">
        <v>27</v>
      </c>
      <c r="B8" s="52" t="s">
        <v>96</v>
      </c>
      <c r="C8" s="53"/>
      <c r="D8" s="54"/>
      <c r="E8" s="54"/>
      <c r="F8" s="85"/>
      <c r="G8" s="54"/>
      <c r="H8" s="54"/>
      <c r="I8" s="104"/>
      <c r="J8" s="104"/>
      <c r="K8" s="104"/>
      <c r="L8" s="189"/>
      <c r="M8" s="190"/>
      <c r="N8" s="183"/>
      <c r="O8" s="183"/>
      <c r="P8" s="183"/>
      <c r="Q8" s="183"/>
      <c r="R8" s="183"/>
      <c r="S8" s="104"/>
      <c r="T8" s="104"/>
      <c r="U8" s="104"/>
      <c r="V8" s="104"/>
      <c r="W8" s="104"/>
      <c r="X8" s="104"/>
      <c r="Y8" s="104"/>
      <c r="Z8" s="104"/>
      <c r="AA8" s="104"/>
    </row>
    <row r="9" spans="1:27" s="55" customFormat="1" ht="27" customHeight="1" x14ac:dyDescent="0.25">
      <c r="A9" s="53" t="s">
        <v>29</v>
      </c>
      <c r="B9" s="56" t="s">
        <v>97</v>
      </c>
      <c r="C9" s="53" t="s">
        <v>98</v>
      </c>
      <c r="D9" s="57">
        <v>23998911.90803773</v>
      </c>
      <c r="E9" s="57">
        <v>25795933.658488184</v>
      </c>
      <c r="F9" s="86">
        <v>46532322.836461693</v>
      </c>
      <c r="G9" s="57">
        <v>46283671.073497891</v>
      </c>
      <c r="H9" s="57">
        <v>48191361.923183694</v>
      </c>
      <c r="I9" s="105"/>
      <c r="J9" s="104"/>
      <c r="K9" s="104"/>
      <c r="L9" s="106"/>
      <c r="M9" s="107"/>
      <c r="N9" s="108"/>
      <c r="O9" s="108"/>
      <c r="P9" s="109"/>
      <c r="Q9" s="109"/>
      <c r="R9" s="109"/>
      <c r="S9" s="110"/>
      <c r="T9" s="111"/>
      <c r="U9" s="104"/>
      <c r="V9" s="112"/>
      <c r="W9" s="111"/>
      <c r="X9" s="104"/>
      <c r="Y9" s="104"/>
      <c r="Z9" s="104"/>
      <c r="AA9" s="104"/>
    </row>
    <row r="10" spans="1:27" s="55" customFormat="1" ht="22.5" customHeight="1" x14ac:dyDescent="0.25">
      <c r="A10" s="53" t="s">
        <v>35</v>
      </c>
      <c r="B10" s="56" t="s">
        <v>99</v>
      </c>
      <c r="C10" s="53" t="s">
        <v>98</v>
      </c>
      <c r="D10" s="57">
        <v>3437571.7539777313</v>
      </c>
      <c r="E10" s="57">
        <v>2597238.695396699</v>
      </c>
      <c r="F10" s="86">
        <v>6399232.9230465665</v>
      </c>
      <c r="G10" s="57">
        <v>3808695.6803879589</v>
      </c>
      <c r="H10" s="57">
        <v>3921138.9728091508</v>
      </c>
      <c r="I10" s="104"/>
      <c r="J10" s="104"/>
      <c r="K10" s="104"/>
      <c r="L10" s="113"/>
      <c r="M10" s="114"/>
      <c r="N10" s="115"/>
      <c r="O10" s="115"/>
      <c r="P10" s="115"/>
      <c r="Q10" s="115"/>
      <c r="R10" s="115"/>
      <c r="S10" s="116"/>
      <c r="T10" s="104"/>
      <c r="U10" s="104"/>
      <c r="V10" s="116"/>
      <c r="W10" s="104"/>
      <c r="X10" s="104"/>
      <c r="Y10" s="104"/>
      <c r="Z10" s="104"/>
      <c r="AA10" s="104"/>
    </row>
    <row r="11" spans="1:27" s="55" customFormat="1" ht="30.75" customHeight="1" x14ac:dyDescent="0.25">
      <c r="A11" s="53" t="s">
        <v>100</v>
      </c>
      <c r="B11" s="56" t="s">
        <v>101</v>
      </c>
      <c r="C11" s="53" t="s">
        <v>98</v>
      </c>
      <c r="D11" s="57">
        <v>5603250.1476000007</v>
      </c>
      <c r="E11" s="57">
        <v>3098554.331621388</v>
      </c>
      <c r="F11" s="86">
        <v>3895224.4774122098</v>
      </c>
      <c r="G11" s="57">
        <v>3834674.5385907106</v>
      </c>
      <c r="H11" s="57">
        <v>3891820.1210991479</v>
      </c>
      <c r="I11" s="104"/>
      <c r="J11" s="104"/>
      <c r="K11" s="104"/>
      <c r="L11" s="106"/>
      <c r="M11" s="107"/>
      <c r="N11" s="108"/>
      <c r="O11" s="108"/>
      <c r="P11" s="108"/>
      <c r="Q11" s="108"/>
      <c r="R11" s="108"/>
      <c r="S11" s="116"/>
      <c r="T11" s="116"/>
      <c r="U11" s="104"/>
      <c r="V11" s="104"/>
      <c r="W11" s="104"/>
      <c r="X11" s="104"/>
      <c r="Y11" s="104"/>
      <c r="Z11" s="104"/>
      <c r="AA11" s="104"/>
    </row>
    <row r="12" spans="1:27" s="55" customFormat="1" ht="27" customHeight="1" x14ac:dyDescent="0.25">
      <c r="A12" s="53" t="s">
        <v>102</v>
      </c>
      <c r="B12" s="56" t="s">
        <v>103</v>
      </c>
      <c r="C12" s="53" t="s">
        <v>98</v>
      </c>
      <c r="D12" s="57">
        <v>3369329.5286157979</v>
      </c>
      <c r="E12" s="57">
        <v>1088670.355975634</v>
      </c>
      <c r="F12" s="86">
        <v>1442660.1560161943</v>
      </c>
      <c r="G12" s="57">
        <v>1382110.217194695</v>
      </c>
      <c r="H12" s="57">
        <v>1439255.7997031324</v>
      </c>
      <c r="I12" s="116"/>
      <c r="J12" s="104"/>
      <c r="K12" s="104"/>
      <c r="L12" s="117"/>
      <c r="M12" s="118"/>
      <c r="N12" s="108"/>
      <c r="O12" s="108"/>
      <c r="P12" s="108"/>
      <c r="Q12" s="108"/>
      <c r="R12" s="108"/>
      <c r="S12" s="104"/>
      <c r="T12" s="104"/>
      <c r="U12" s="104"/>
      <c r="V12" s="104"/>
      <c r="W12" s="104"/>
      <c r="X12" s="104"/>
      <c r="Y12" s="104"/>
      <c r="Z12" s="104"/>
      <c r="AA12" s="104"/>
    </row>
    <row r="13" spans="1:27" s="55" customFormat="1" ht="23.25" customHeight="1" x14ac:dyDescent="0.25">
      <c r="A13" s="51" t="s">
        <v>41</v>
      </c>
      <c r="B13" s="52" t="s">
        <v>105</v>
      </c>
      <c r="C13" s="53"/>
      <c r="D13" s="54"/>
      <c r="E13" s="54"/>
      <c r="F13" s="85"/>
      <c r="G13" s="54"/>
      <c r="H13" s="54"/>
      <c r="I13" s="104"/>
      <c r="J13" s="104"/>
      <c r="K13" s="104"/>
      <c r="L13" s="119"/>
      <c r="M13" s="120"/>
      <c r="N13" s="121"/>
      <c r="O13" s="121"/>
      <c r="P13" s="121"/>
      <c r="Q13" s="121"/>
      <c r="R13" s="121"/>
      <c r="S13" s="104"/>
      <c r="T13" s="104"/>
      <c r="U13" s="104"/>
      <c r="V13" s="104"/>
      <c r="W13" s="104"/>
      <c r="X13" s="104"/>
      <c r="Y13" s="104"/>
      <c r="Z13" s="104"/>
      <c r="AA13" s="104"/>
    </row>
    <row r="14" spans="1:27" s="55" customFormat="1" ht="63" x14ac:dyDescent="0.25">
      <c r="A14" s="53" t="s">
        <v>104</v>
      </c>
      <c r="B14" s="56" t="s">
        <v>106</v>
      </c>
      <c r="C14" s="53" t="s">
        <v>51</v>
      </c>
      <c r="D14" s="58">
        <f>D10/D9</f>
        <v>0.14323865045008219</v>
      </c>
      <c r="E14" s="58">
        <f>E10/E9</f>
        <v>0.10068403531275459</v>
      </c>
      <c r="F14" s="58">
        <f t="shared" ref="F14:H14" si="0">F10/F9</f>
        <v>0.13752231852978269</v>
      </c>
      <c r="G14" s="58">
        <f t="shared" si="0"/>
        <v>8.2290267648385054E-2</v>
      </c>
      <c r="H14" s="58">
        <f t="shared" si="0"/>
        <v>8.136601283564858E-2</v>
      </c>
      <c r="I14" s="104"/>
      <c r="J14" s="104"/>
      <c r="K14" s="104"/>
      <c r="L14" s="119"/>
      <c r="M14" s="120"/>
      <c r="N14" s="121"/>
      <c r="O14" s="121"/>
      <c r="P14" s="121"/>
      <c r="Q14" s="121"/>
      <c r="R14" s="121"/>
      <c r="S14" s="104"/>
      <c r="T14" s="104"/>
      <c r="U14" s="104"/>
      <c r="V14" s="104"/>
      <c r="W14" s="104"/>
      <c r="X14" s="104"/>
      <c r="Y14" s="104"/>
      <c r="Z14" s="104"/>
      <c r="AA14" s="104"/>
    </row>
    <row r="15" spans="1:27" s="55" customFormat="1" ht="31.5" customHeight="1" x14ac:dyDescent="0.25">
      <c r="A15" s="51" t="s">
        <v>43</v>
      </c>
      <c r="B15" s="52" t="s">
        <v>107</v>
      </c>
      <c r="C15" s="53"/>
      <c r="D15" s="54"/>
      <c r="E15" s="54"/>
      <c r="F15" s="85"/>
      <c r="G15" s="54"/>
      <c r="H15" s="54"/>
      <c r="I15" s="104"/>
      <c r="J15" s="104"/>
      <c r="K15" s="104"/>
      <c r="L15" s="119"/>
      <c r="M15" s="120"/>
      <c r="N15" s="121"/>
      <c r="O15" s="121"/>
      <c r="P15" s="121"/>
      <c r="Q15" s="121"/>
      <c r="R15" s="121"/>
      <c r="S15" s="105"/>
      <c r="T15" s="122"/>
      <c r="U15" s="104"/>
      <c r="V15" s="104"/>
      <c r="W15" s="104"/>
      <c r="X15" s="104"/>
      <c r="Y15" s="104"/>
      <c r="Z15" s="104"/>
      <c r="AA15" s="104"/>
    </row>
    <row r="16" spans="1:27" s="55" customFormat="1" ht="34.5" hidden="1" customHeight="1" x14ac:dyDescent="0.25">
      <c r="A16" s="53" t="s">
        <v>45</v>
      </c>
      <c r="B16" s="56" t="s">
        <v>108</v>
      </c>
      <c r="C16" s="53" t="s">
        <v>109</v>
      </c>
      <c r="D16" s="54"/>
      <c r="E16" s="54"/>
      <c r="F16" s="85"/>
      <c r="G16" s="54"/>
      <c r="H16" s="54"/>
      <c r="I16" s="104"/>
      <c r="J16" s="104"/>
      <c r="K16" s="104"/>
      <c r="L16" s="123"/>
      <c r="M16" s="124"/>
      <c r="N16" s="125"/>
      <c r="O16" s="125"/>
      <c r="P16" s="125"/>
      <c r="Q16" s="125"/>
      <c r="R16" s="125"/>
      <c r="S16" s="104"/>
      <c r="T16" s="104"/>
      <c r="U16" s="104"/>
      <c r="V16" s="104"/>
      <c r="W16" s="104"/>
      <c r="X16" s="104"/>
      <c r="Y16" s="104"/>
      <c r="Z16" s="104"/>
      <c r="AA16" s="104"/>
    </row>
    <row r="17" spans="1:27" s="55" customFormat="1" ht="34.5" hidden="1" customHeight="1" x14ac:dyDescent="0.25">
      <c r="A17" s="53" t="s">
        <v>47</v>
      </c>
      <c r="B17" s="56" t="s">
        <v>110</v>
      </c>
      <c r="C17" s="53" t="s">
        <v>111</v>
      </c>
      <c r="D17" s="54"/>
      <c r="E17" s="54"/>
      <c r="F17" s="85"/>
      <c r="G17" s="54"/>
      <c r="H17" s="54"/>
      <c r="I17" s="104"/>
      <c r="J17" s="104"/>
      <c r="K17" s="104"/>
      <c r="L17" s="123"/>
      <c r="M17" s="124"/>
      <c r="N17" s="125"/>
      <c r="O17" s="125"/>
      <c r="P17" s="125"/>
      <c r="Q17" s="125"/>
      <c r="R17" s="125"/>
      <c r="S17" s="104"/>
      <c r="T17" s="104"/>
      <c r="U17" s="104"/>
      <c r="V17" s="104"/>
      <c r="W17" s="104"/>
      <c r="X17" s="104"/>
      <c r="Y17" s="104"/>
      <c r="Z17" s="104"/>
      <c r="AA17" s="104"/>
    </row>
    <row r="18" spans="1:27" s="13" customFormat="1" ht="25.5" customHeight="1" x14ac:dyDescent="0.25">
      <c r="A18" s="59" t="s">
        <v>45</v>
      </c>
      <c r="B18" s="60" t="s">
        <v>112</v>
      </c>
      <c r="C18" s="59" t="s">
        <v>109</v>
      </c>
      <c r="D18" s="61">
        <v>1768.2960000000003</v>
      </c>
      <c r="E18" s="61">
        <v>1725.5558188492842</v>
      </c>
      <c r="F18" s="87">
        <v>1639.2</v>
      </c>
      <c r="G18" s="165">
        <v>1647.396</v>
      </c>
      <c r="H18" s="165">
        <v>1655.6329799999999</v>
      </c>
      <c r="I18" s="126"/>
      <c r="J18" s="127"/>
      <c r="K18" s="127"/>
      <c r="L18" s="128"/>
      <c r="M18" s="120"/>
      <c r="N18" s="121"/>
      <c r="O18" s="121"/>
      <c r="P18" s="121"/>
      <c r="Q18" s="121"/>
      <c r="R18" s="121"/>
      <c r="S18" s="129"/>
      <c r="T18" s="127"/>
      <c r="U18" s="127"/>
      <c r="V18" s="130"/>
      <c r="W18" s="127"/>
      <c r="X18" s="127"/>
      <c r="Y18" s="127"/>
      <c r="Z18" s="130"/>
      <c r="AA18" s="127"/>
    </row>
    <row r="19" spans="1:27" s="55" customFormat="1" ht="34.5" customHeight="1" x14ac:dyDescent="0.25">
      <c r="A19" s="53" t="s">
        <v>113</v>
      </c>
      <c r="B19" s="56" t="s">
        <v>114</v>
      </c>
      <c r="C19" s="53" t="s">
        <v>115</v>
      </c>
      <c r="D19" s="62">
        <v>12995135.352</v>
      </c>
      <c r="E19" s="62">
        <v>13118087.475712158</v>
      </c>
      <c r="F19" s="88">
        <v>13141840.343599433</v>
      </c>
      <c r="G19" s="62">
        <v>13207549.545317428</v>
      </c>
      <c r="H19" s="62">
        <v>13273587.293044012</v>
      </c>
      <c r="I19" s="131"/>
      <c r="J19" s="104"/>
      <c r="K19" s="104"/>
      <c r="L19" s="128"/>
      <c r="M19" s="120"/>
      <c r="N19" s="121"/>
      <c r="O19" s="121"/>
      <c r="P19" s="121"/>
      <c r="Q19" s="121"/>
      <c r="R19" s="121"/>
      <c r="S19" s="184"/>
      <c r="T19" s="185"/>
      <c r="U19" s="185"/>
      <c r="V19" s="185"/>
      <c r="W19" s="185"/>
      <c r="X19" s="185"/>
      <c r="Y19" s="104"/>
      <c r="Z19" s="104"/>
      <c r="AA19" s="104"/>
    </row>
    <row r="20" spans="1:27" s="55" customFormat="1" ht="50.25" x14ac:dyDescent="0.25">
      <c r="A20" s="53" t="s">
        <v>49</v>
      </c>
      <c r="B20" s="56" t="s">
        <v>116</v>
      </c>
      <c r="C20" s="53" t="s">
        <v>117</v>
      </c>
      <c r="D20" s="62">
        <v>1954200.405</v>
      </c>
      <c r="E20" s="62">
        <v>1992799.7649999997</v>
      </c>
      <c r="F20" s="88">
        <v>4838856.3999999994</v>
      </c>
      <c r="G20" s="62">
        <v>4863050.6819999991</v>
      </c>
      <c r="H20" s="62">
        <v>4887365.9354099985</v>
      </c>
      <c r="I20" s="132"/>
      <c r="J20" s="104"/>
      <c r="K20" s="104"/>
      <c r="L20" s="133"/>
      <c r="M20" s="134"/>
      <c r="N20" s="135"/>
      <c r="O20" s="135"/>
      <c r="P20" s="135"/>
      <c r="Q20" s="135"/>
      <c r="R20" s="135"/>
      <c r="S20" s="136"/>
      <c r="T20" s="104"/>
      <c r="U20" s="104"/>
      <c r="V20" s="104"/>
      <c r="W20" s="104"/>
      <c r="X20" s="104"/>
      <c r="Y20" s="104"/>
      <c r="Z20" s="104"/>
      <c r="AA20" s="104"/>
    </row>
    <row r="21" spans="1:27" s="55" customFormat="1" ht="51.75" customHeight="1" x14ac:dyDescent="0.25">
      <c r="A21" s="53" t="s">
        <v>118</v>
      </c>
      <c r="B21" s="56" t="s">
        <v>160</v>
      </c>
      <c r="C21" s="53" t="s">
        <v>51</v>
      </c>
      <c r="D21" s="191" t="s">
        <v>119</v>
      </c>
      <c r="E21" s="197"/>
      <c r="F21" s="198" t="s">
        <v>159</v>
      </c>
      <c r="G21" s="198"/>
      <c r="H21" s="198"/>
      <c r="I21" s="104"/>
      <c r="J21" s="104"/>
      <c r="K21" s="104"/>
      <c r="L21" s="137"/>
      <c r="M21" s="138"/>
      <c r="N21" s="135"/>
      <c r="O21" s="135"/>
      <c r="P21" s="135"/>
      <c r="Q21" s="135"/>
      <c r="R21" s="135"/>
      <c r="S21" s="104"/>
      <c r="T21" s="104"/>
      <c r="U21" s="104"/>
      <c r="V21" s="104"/>
      <c r="W21" s="104"/>
      <c r="X21" s="104"/>
      <c r="Y21" s="104"/>
      <c r="Z21" s="104"/>
      <c r="AA21" s="104"/>
    </row>
    <row r="22" spans="1:27" s="55" customFormat="1" ht="51" customHeight="1" x14ac:dyDescent="0.25">
      <c r="A22" s="53" t="s">
        <v>120</v>
      </c>
      <c r="B22" s="56" t="s">
        <v>121</v>
      </c>
      <c r="C22" s="53"/>
      <c r="D22" s="194" t="s">
        <v>122</v>
      </c>
      <c r="E22" s="195"/>
      <c r="F22" s="195"/>
      <c r="G22" s="192"/>
      <c r="H22" s="193"/>
      <c r="I22" s="104"/>
      <c r="J22" s="104"/>
      <c r="K22" s="104"/>
      <c r="L22" s="139"/>
      <c r="M22" s="140"/>
      <c r="N22" s="135"/>
      <c r="O22" s="141"/>
      <c r="P22" s="141"/>
      <c r="Q22" s="141"/>
      <c r="R22" s="141"/>
      <c r="S22" s="104"/>
      <c r="T22" s="104"/>
      <c r="U22" s="104"/>
      <c r="V22" s="104"/>
      <c r="W22" s="104"/>
      <c r="X22" s="104"/>
      <c r="Y22" s="104"/>
      <c r="Z22" s="104"/>
      <c r="AA22" s="104"/>
    </row>
    <row r="23" spans="1:27" s="55" customFormat="1" ht="47.25" x14ac:dyDescent="0.25">
      <c r="A23" s="51" t="s">
        <v>56</v>
      </c>
      <c r="B23" s="52" t="s">
        <v>123</v>
      </c>
      <c r="C23" s="51"/>
      <c r="D23" s="63">
        <f>D9</f>
        <v>23998911.90803773</v>
      </c>
      <c r="E23" s="63">
        <f>E9</f>
        <v>25795933.658488184</v>
      </c>
      <c r="F23" s="89">
        <v>46532322.836461693</v>
      </c>
      <c r="G23" s="63">
        <v>46283671.073497891</v>
      </c>
      <c r="H23" s="63">
        <v>48191361.923183694</v>
      </c>
      <c r="I23" s="105"/>
      <c r="J23" s="104"/>
      <c r="K23" s="104"/>
      <c r="L23" s="137"/>
      <c r="M23" s="142"/>
      <c r="N23" s="135"/>
      <c r="O23" s="143"/>
      <c r="P23" s="143"/>
      <c r="Q23" s="143"/>
      <c r="R23" s="143"/>
      <c r="S23" s="104"/>
      <c r="T23" s="104"/>
      <c r="U23" s="104"/>
      <c r="V23" s="104"/>
      <c r="W23" s="104"/>
      <c r="X23" s="104"/>
      <c r="Y23" s="104"/>
      <c r="Z23" s="104"/>
      <c r="AA23" s="104"/>
    </row>
    <row r="24" spans="1:27" s="55" customFormat="1" ht="51.75" customHeight="1" x14ac:dyDescent="0.25">
      <c r="A24" s="53" t="s">
        <v>58</v>
      </c>
      <c r="B24" s="56" t="s">
        <v>125</v>
      </c>
      <c r="C24" s="53" t="s">
        <v>98</v>
      </c>
      <c r="D24" s="64">
        <v>5754841.95536</v>
      </c>
      <c r="E24" s="64">
        <v>6862796.3764258381</v>
      </c>
      <c r="F24" s="90">
        <v>7468720.1133368062</v>
      </c>
      <c r="G24" s="64">
        <v>7711976.3274281844</v>
      </c>
      <c r="H24" s="64">
        <v>7940250.8267200598</v>
      </c>
      <c r="I24" s="104"/>
      <c r="J24" s="104"/>
      <c r="K24" s="104"/>
      <c r="L24" s="144"/>
      <c r="M24" s="120"/>
      <c r="N24" s="115"/>
      <c r="O24" s="115"/>
      <c r="P24" s="115"/>
      <c r="Q24" s="115"/>
      <c r="R24" s="115"/>
      <c r="S24" s="104"/>
      <c r="T24" s="104"/>
      <c r="U24" s="104"/>
      <c r="V24" s="104"/>
      <c r="W24" s="104"/>
      <c r="X24" s="104"/>
      <c r="Y24" s="104"/>
      <c r="Z24" s="104"/>
      <c r="AA24" s="104"/>
    </row>
    <row r="25" spans="1:27" s="55" customFormat="1" x14ac:dyDescent="0.25">
      <c r="A25" s="53"/>
      <c r="B25" s="56" t="s">
        <v>126</v>
      </c>
      <c r="C25" s="53"/>
      <c r="D25" s="54"/>
      <c r="E25" s="54"/>
      <c r="F25" s="85"/>
      <c r="G25" s="54"/>
      <c r="H25" s="54"/>
      <c r="I25" s="104"/>
      <c r="J25" s="104"/>
      <c r="K25" s="104"/>
      <c r="L25" s="144"/>
      <c r="M25" s="120"/>
      <c r="N25" s="115"/>
      <c r="O25" s="115"/>
      <c r="P25" s="115"/>
      <c r="Q25" s="115"/>
      <c r="R25" s="115"/>
      <c r="S25" s="104"/>
      <c r="T25" s="104"/>
      <c r="U25" s="104"/>
      <c r="V25" s="104"/>
      <c r="W25" s="104"/>
      <c r="X25" s="104"/>
      <c r="Y25" s="104"/>
      <c r="Z25" s="104"/>
      <c r="AA25" s="104"/>
    </row>
    <row r="26" spans="1:27" s="55" customFormat="1" x14ac:dyDescent="0.25">
      <c r="A26" s="53"/>
      <c r="B26" s="56" t="s">
        <v>127</v>
      </c>
      <c r="C26" s="53"/>
      <c r="D26" s="57">
        <v>3871766.1755499998</v>
      </c>
      <c r="E26" s="57">
        <v>4385777.7392701982</v>
      </c>
      <c r="F26" s="86">
        <v>4773002.8136098711</v>
      </c>
      <c r="G26" s="57">
        <v>4928459.5152491443</v>
      </c>
      <c r="H26" s="57">
        <v>5074341.9169005193</v>
      </c>
      <c r="I26" s="104"/>
      <c r="J26" s="104"/>
      <c r="K26" s="104"/>
      <c r="L26" s="144"/>
      <c r="M26" s="120"/>
      <c r="N26" s="115"/>
      <c r="O26" s="115"/>
      <c r="P26" s="115"/>
      <c r="Q26" s="115"/>
      <c r="R26" s="115"/>
      <c r="S26" s="104"/>
      <c r="T26" s="104"/>
      <c r="U26" s="104"/>
      <c r="V26" s="104"/>
      <c r="W26" s="104"/>
      <c r="X26" s="104"/>
      <c r="Y26" s="104"/>
      <c r="Z26" s="104"/>
      <c r="AA26" s="104"/>
    </row>
    <row r="27" spans="1:27" s="55" customFormat="1" x14ac:dyDescent="0.25">
      <c r="A27" s="53"/>
      <c r="B27" s="203" t="s">
        <v>161</v>
      </c>
      <c r="C27" s="53"/>
      <c r="D27" s="65">
        <v>719574.26493999991</v>
      </c>
      <c r="E27" s="65">
        <v>1405701.6794654005</v>
      </c>
      <c r="F27" s="91">
        <v>1529812.605665908</v>
      </c>
      <c r="G27" s="65">
        <v>1579638.6022324467</v>
      </c>
      <c r="H27" s="65">
        <v>1626395.904858527</v>
      </c>
      <c r="I27" s="104"/>
      <c r="J27" s="104"/>
      <c r="K27" s="104"/>
      <c r="L27" s="144"/>
      <c r="M27" s="120"/>
      <c r="N27" s="115"/>
      <c r="O27" s="115"/>
      <c r="P27" s="115"/>
      <c r="Q27" s="115"/>
      <c r="R27" s="115"/>
      <c r="S27" s="104"/>
      <c r="T27" s="104"/>
      <c r="U27" s="104"/>
      <c r="V27" s="104"/>
      <c r="W27" s="104"/>
      <c r="X27" s="104"/>
      <c r="Y27" s="104"/>
      <c r="Z27" s="104"/>
      <c r="AA27" s="104"/>
    </row>
    <row r="28" spans="1:27" s="55" customFormat="1" x14ac:dyDescent="0.25">
      <c r="A28" s="53"/>
      <c r="B28" s="56" t="s">
        <v>128</v>
      </c>
      <c r="C28" s="53"/>
      <c r="D28" s="65">
        <v>382583.82206000015</v>
      </c>
      <c r="E28" s="65">
        <v>245526.23979396059</v>
      </c>
      <c r="F28" s="91">
        <v>267204.01785491128</v>
      </c>
      <c r="G28" s="65">
        <v>275906.85271644552</v>
      </c>
      <c r="H28" s="65">
        <v>284073.69555685273</v>
      </c>
      <c r="I28" s="104"/>
      <c r="J28" s="104"/>
      <c r="K28" s="104"/>
      <c r="L28" s="144"/>
      <c r="M28" s="120"/>
      <c r="N28" s="115"/>
      <c r="O28" s="115"/>
      <c r="P28" s="115"/>
      <c r="Q28" s="115"/>
      <c r="R28" s="115"/>
      <c r="S28" s="104"/>
      <c r="T28" s="104"/>
      <c r="U28" s="104"/>
      <c r="V28" s="104"/>
      <c r="W28" s="104"/>
      <c r="X28" s="104"/>
      <c r="Y28" s="104"/>
      <c r="Z28" s="104"/>
      <c r="AA28" s="104"/>
    </row>
    <row r="29" spans="1:27" s="55" customFormat="1" ht="57" x14ac:dyDescent="0.25">
      <c r="A29" s="53" t="s">
        <v>62</v>
      </c>
      <c r="B29" s="203" t="s">
        <v>163</v>
      </c>
      <c r="C29" s="53" t="s">
        <v>98</v>
      </c>
      <c r="D29" s="62">
        <v>13092385.618802743</v>
      </c>
      <c r="E29" s="62">
        <v>13691722.513627112</v>
      </c>
      <c r="F29" s="88">
        <v>30905744.548644844</v>
      </c>
      <c r="G29" s="62">
        <v>32840285.532612711</v>
      </c>
      <c r="H29" s="62">
        <v>34259565.676068276</v>
      </c>
      <c r="I29" s="104"/>
      <c r="J29" s="104"/>
      <c r="K29" s="104"/>
      <c r="L29" s="144"/>
      <c r="M29" s="120"/>
      <c r="N29" s="121"/>
      <c r="O29" s="115"/>
      <c r="P29" s="115"/>
      <c r="Q29" s="115"/>
      <c r="R29" s="115"/>
      <c r="S29" s="104"/>
      <c r="T29" s="145"/>
      <c r="U29" s="104"/>
      <c r="V29" s="104"/>
      <c r="W29" s="104"/>
      <c r="X29" s="104"/>
      <c r="Y29" s="104"/>
      <c r="Z29" s="104"/>
      <c r="AA29" s="104"/>
    </row>
    <row r="30" spans="1:27" s="55" customFormat="1" ht="31.5" x14ac:dyDescent="0.25">
      <c r="A30" s="53" t="s">
        <v>64</v>
      </c>
      <c r="B30" s="203" t="s">
        <v>129</v>
      </c>
      <c r="C30" s="53" t="s">
        <v>98</v>
      </c>
      <c r="D30" s="66">
        <v>0</v>
      </c>
      <c r="E30" s="62">
        <v>760175.59738754795</v>
      </c>
      <c r="F30" s="88">
        <v>2771261.4832719597</v>
      </c>
      <c r="G30" s="62">
        <v>0</v>
      </c>
      <c r="H30" s="62">
        <v>0</v>
      </c>
      <c r="I30" s="104"/>
      <c r="J30" s="104"/>
      <c r="K30" s="104"/>
      <c r="L30" s="144"/>
      <c r="M30" s="120"/>
      <c r="N30" s="121"/>
      <c r="O30" s="115"/>
      <c r="P30" s="115"/>
      <c r="Q30" s="115"/>
      <c r="R30" s="115"/>
      <c r="S30" s="146"/>
      <c r="T30" s="147"/>
      <c r="U30" s="104"/>
      <c r="V30" s="104"/>
      <c r="W30" s="104"/>
      <c r="X30" s="104"/>
      <c r="Y30" s="104"/>
      <c r="Z30" s="104"/>
      <c r="AA30" s="104"/>
    </row>
    <row r="31" spans="1:27" s="55" customFormat="1" ht="31.5" x14ac:dyDescent="0.25">
      <c r="A31" s="53" t="s">
        <v>77</v>
      </c>
      <c r="B31" s="203" t="s">
        <v>165</v>
      </c>
      <c r="C31" s="53" t="s">
        <v>98</v>
      </c>
      <c r="D31" s="62">
        <v>1838434.24372583</v>
      </c>
      <c r="E31" s="62">
        <v>1633939.13625501</v>
      </c>
      <c r="F31" s="88">
        <v>1810491.5823879086</v>
      </c>
      <c r="G31" s="88">
        <v>1411503.4212048417</v>
      </c>
      <c r="H31" s="88">
        <v>1578165.8506666669</v>
      </c>
      <c r="I31" s="104"/>
      <c r="J31" s="104"/>
      <c r="K31" s="104"/>
      <c r="L31" s="137"/>
      <c r="M31" s="142"/>
      <c r="N31" s="135"/>
      <c r="O31" s="135"/>
      <c r="P31" s="135"/>
      <c r="Q31" s="135"/>
      <c r="R31" s="135"/>
      <c r="S31" s="104"/>
      <c r="T31" s="116"/>
      <c r="U31" s="104"/>
      <c r="V31" s="104"/>
      <c r="W31" s="104"/>
      <c r="X31" s="104"/>
      <c r="Y31" s="104"/>
      <c r="Z31" s="104"/>
      <c r="AA31" s="104"/>
    </row>
    <row r="32" spans="1:27" s="55" customFormat="1" ht="73.5" customHeight="1" x14ac:dyDescent="0.25">
      <c r="A32" s="53" t="s">
        <v>79</v>
      </c>
      <c r="B32" s="56" t="s">
        <v>130</v>
      </c>
      <c r="C32" s="53"/>
      <c r="D32" s="67" t="s">
        <v>131</v>
      </c>
      <c r="E32" s="67" t="s">
        <v>132</v>
      </c>
      <c r="F32" s="196" t="s">
        <v>133</v>
      </c>
      <c r="G32" s="199"/>
      <c r="H32" s="200"/>
      <c r="I32" s="104"/>
      <c r="J32" s="104"/>
      <c r="K32" s="104"/>
      <c r="L32" s="137"/>
      <c r="M32" s="142"/>
      <c r="N32" s="135"/>
      <c r="O32" s="135"/>
      <c r="P32" s="143"/>
      <c r="Q32" s="143"/>
      <c r="R32" s="143"/>
      <c r="S32" s="148"/>
      <c r="T32" s="148"/>
      <c r="U32" s="104"/>
      <c r="V32" s="104"/>
      <c r="W32" s="104"/>
      <c r="X32" s="104"/>
      <c r="Y32" s="104"/>
      <c r="Z32" s="104"/>
      <c r="AA32" s="104"/>
    </row>
    <row r="33" spans="1:27" s="55" customFormat="1" x14ac:dyDescent="0.25">
      <c r="A33" s="53"/>
      <c r="B33" s="68" t="s">
        <v>134</v>
      </c>
      <c r="C33" s="53"/>
      <c r="D33" s="54"/>
      <c r="E33" s="54"/>
      <c r="F33" s="92"/>
      <c r="G33" s="54"/>
      <c r="H33" s="54"/>
      <c r="I33" s="104"/>
      <c r="J33" s="104"/>
      <c r="K33" s="104"/>
      <c r="L33" s="137"/>
      <c r="M33" s="138"/>
      <c r="N33" s="135"/>
      <c r="O33" s="135"/>
      <c r="P33" s="135"/>
      <c r="Q33" s="135"/>
      <c r="R33" s="135"/>
      <c r="S33" s="116"/>
      <c r="T33" s="104"/>
      <c r="U33" s="104"/>
      <c r="V33" s="104"/>
      <c r="W33" s="104"/>
      <c r="X33" s="104"/>
      <c r="Y33" s="104"/>
      <c r="Z33" s="104"/>
      <c r="AA33" s="104"/>
    </row>
    <row r="34" spans="1:27" s="55" customFormat="1" ht="21" customHeight="1" x14ac:dyDescent="0.25">
      <c r="A34" s="53"/>
      <c r="B34" s="203" t="s">
        <v>167</v>
      </c>
      <c r="C34" s="53" t="s">
        <v>135</v>
      </c>
      <c r="D34" s="65">
        <v>245002.94053846152</v>
      </c>
      <c r="E34" s="65">
        <v>244835.79800000001</v>
      </c>
      <c r="F34" s="91">
        <v>257574.02419999999</v>
      </c>
      <c r="G34" s="65">
        <v>257574.02419999999</v>
      </c>
      <c r="H34" s="65">
        <v>257574.02419999999</v>
      </c>
      <c r="I34" s="116"/>
      <c r="J34" s="104"/>
      <c r="K34" s="104"/>
      <c r="L34" s="137"/>
      <c r="M34" s="138"/>
      <c r="N34" s="135"/>
      <c r="O34" s="135"/>
      <c r="P34" s="135"/>
      <c r="Q34" s="135"/>
      <c r="R34" s="135"/>
      <c r="S34" s="104"/>
      <c r="T34" s="116"/>
      <c r="U34" s="104"/>
      <c r="V34" s="104"/>
      <c r="W34" s="104"/>
      <c r="X34" s="104"/>
      <c r="Y34" s="104"/>
      <c r="Z34" s="104"/>
      <c r="AA34" s="104"/>
    </row>
    <row r="35" spans="1:27" s="55" customFormat="1" ht="34.5" x14ac:dyDescent="0.25">
      <c r="A35" s="53"/>
      <c r="B35" s="56" t="s">
        <v>136</v>
      </c>
      <c r="C35" s="53" t="s">
        <v>137</v>
      </c>
      <c r="D35" s="69">
        <f>D24/D34</f>
        <v>23.488868920153152</v>
      </c>
      <c r="E35" s="69">
        <f>E24/E34</f>
        <v>28.030199964573146</v>
      </c>
      <c r="F35" s="93">
        <v>28.996402632345902</v>
      </c>
      <c r="G35" s="69">
        <v>29.9408154660814</v>
      </c>
      <c r="H35" s="69">
        <v>30.827063603877413</v>
      </c>
      <c r="I35" s="104"/>
      <c r="J35" s="104"/>
      <c r="K35" s="104"/>
      <c r="L35" s="186"/>
      <c r="M35" s="187"/>
      <c r="N35" s="121"/>
      <c r="O35" s="121"/>
      <c r="P35" s="121"/>
      <c r="Q35" s="121"/>
      <c r="R35" s="121"/>
      <c r="S35" s="104"/>
      <c r="T35" s="104"/>
      <c r="U35" s="104"/>
      <c r="V35" s="104"/>
      <c r="W35" s="104"/>
      <c r="X35" s="104"/>
      <c r="Y35" s="104"/>
      <c r="Z35" s="104"/>
      <c r="AA35" s="104"/>
    </row>
    <row r="36" spans="1:27" s="55" customFormat="1" ht="47.25" x14ac:dyDescent="0.25">
      <c r="A36" s="53" t="s">
        <v>124</v>
      </c>
      <c r="B36" s="52" t="s">
        <v>138</v>
      </c>
      <c r="C36" s="53"/>
      <c r="D36" s="54"/>
      <c r="E36" s="54"/>
      <c r="F36" s="85"/>
      <c r="G36" s="54"/>
      <c r="H36" s="54"/>
      <c r="I36" s="104"/>
      <c r="J36" s="104"/>
      <c r="K36" s="104"/>
      <c r="L36" s="104"/>
      <c r="M36" s="149"/>
      <c r="N36" s="150"/>
      <c r="O36" s="150"/>
      <c r="P36" s="150"/>
      <c r="Q36" s="150"/>
      <c r="R36" s="150"/>
      <c r="S36" s="104"/>
      <c r="T36" s="104"/>
      <c r="U36" s="104"/>
      <c r="V36" s="104"/>
      <c r="W36" s="104"/>
      <c r="X36" s="104"/>
      <c r="Y36" s="104"/>
      <c r="Z36" s="104"/>
      <c r="AA36" s="104"/>
    </row>
    <row r="37" spans="1:27" s="55" customFormat="1" ht="22.5" customHeight="1" x14ac:dyDescent="0.25">
      <c r="A37" s="53" t="s">
        <v>139</v>
      </c>
      <c r="B37" s="56" t="s">
        <v>140</v>
      </c>
      <c r="C37" s="53" t="s">
        <v>141</v>
      </c>
      <c r="D37" s="70">
        <f>5025.9+251.8+160.5</f>
        <v>5438.2</v>
      </c>
      <c r="E37" s="71">
        <v>5713.9</v>
      </c>
      <c r="F37" s="94">
        <v>5713.9</v>
      </c>
      <c r="G37" s="70">
        <v>5713.9</v>
      </c>
      <c r="H37" s="70">
        <v>5713.9</v>
      </c>
      <c r="I37" s="104"/>
      <c r="J37" s="104"/>
      <c r="K37" s="104"/>
      <c r="L37" s="104"/>
      <c r="M37" s="149"/>
      <c r="N37" s="151"/>
      <c r="O37" s="105"/>
      <c r="P37" s="105"/>
      <c r="Q37" s="105"/>
      <c r="R37" s="105"/>
      <c r="S37" s="104"/>
      <c r="T37" s="104"/>
      <c r="U37" s="104"/>
      <c r="V37" s="104"/>
      <c r="W37" s="104"/>
      <c r="X37" s="104"/>
      <c r="Y37" s="104"/>
      <c r="Z37" s="104"/>
      <c r="AA37" s="104"/>
    </row>
    <row r="38" spans="1:27" s="55" customFormat="1" ht="47.25" x14ac:dyDescent="0.25">
      <c r="A38" s="53" t="s">
        <v>142</v>
      </c>
      <c r="B38" s="56" t="s">
        <v>143</v>
      </c>
      <c r="C38" s="53" t="s">
        <v>144</v>
      </c>
      <c r="D38" s="69">
        <f>D26/12/D37</f>
        <v>59.329774796041583</v>
      </c>
      <c r="E38" s="69">
        <f>E26/12/E37</f>
        <v>63.963576239086535</v>
      </c>
      <c r="F38" s="93">
        <v>69.610989773620346</v>
      </c>
      <c r="G38" s="69">
        <v>71.878219710547157</v>
      </c>
      <c r="H38" s="69">
        <v>74.005815013979358</v>
      </c>
      <c r="I38" s="104"/>
      <c r="J38" s="104"/>
      <c r="K38" s="104"/>
      <c r="L38" s="104"/>
      <c r="M38" s="149"/>
      <c r="N38" s="116"/>
      <c r="O38" s="104"/>
      <c r="P38" s="105"/>
      <c r="Q38" s="105"/>
      <c r="R38" s="105"/>
      <c r="S38" s="104"/>
      <c r="T38" s="104"/>
      <c r="U38" s="104"/>
      <c r="V38" s="104"/>
      <c r="W38" s="104"/>
      <c r="X38" s="104"/>
      <c r="Y38" s="104"/>
      <c r="Z38" s="104"/>
      <c r="AA38" s="104"/>
    </row>
    <row r="39" spans="1:27" s="55" customFormat="1" ht="46.5" customHeight="1" x14ac:dyDescent="0.25">
      <c r="A39" s="53" t="s">
        <v>145</v>
      </c>
      <c r="B39" s="56" t="s">
        <v>146</v>
      </c>
      <c r="C39" s="53"/>
      <c r="D39" s="176" t="s">
        <v>147</v>
      </c>
      <c r="E39" s="177"/>
      <c r="F39" s="177"/>
      <c r="G39" s="178"/>
      <c r="H39" s="179"/>
      <c r="I39" s="104"/>
      <c r="J39" s="104"/>
      <c r="K39" s="104"/>
      <c r="L39" s="104"/>
      <c r="M39" s="149"/>
      <c r="N39" s="116"/>
      <c r="O39" s="104"/>
      <c r="P39" s="104"/>
      <c r="Q39" s="152"/>
      <c r="R39" s="152"/>
      <c r="S39" s="104"/>
      <c r="T39" s="104"/>
      <c r="U39" s="104"/>
      <c r="V39" s="104"/>
      <c r="W39" s="104"/>
      <c r="X39" s="104"/>
      <c r="Y39" s="104"/>
      <c r="Z39" s="104"/>
      <c r="AA39" s="104"/>
    </row>
    <row r="40" spans="1:27" s="55" customFormat="1" x14ac:dyDescent="0.25">
      <c r="A40" s="53"/>
      <c r="B40" s="68" t="s">
        <v>134</v>
      </c>
      <c r="C40" s="53"/>
      <c r="D40" s="54"/>
      <c r="E40" s="54"/>
      <c r="F40" s="85"/>
      <c r="G40" s="54"/>
      <c r="H40" s="54"/>
      <c r="I40" s="104"/>
      <c r="J40" s="104"/>
      <c r="K40" s="104"/>
      <c r="L40" s="104"/>
      <c r="M40" s="149"/>
      <c r="N40" s="104"/>
      <c r="O40" s="104"/>
      <c r="P40" s="104"/>
      <c r="Q40" s="104"/>
      <c r="R40" s="104"/>
      <c r="S40" s="104"/>
      <c r="T40" s="104"/>
      <c r="U40" s="104"/>
      <c r="V40" s="104"/>
      <c r="W40" s="104"/>
      <c r="X40" s="104"/>
      <c r="Y40" s="104"/>
      <c r="Z40" s="104"/>
      <c r="AA40" s="104"/>
    </row>
    <row r="41" spans="1:27" s="55" customFormat="1" ht="31.5" x14ac:dyDescent="0.25">
      <c r="A41" s="53"/>
      <c r="B41" s="56" t="s">
        <v>170</v>
      </c>
      <c r="C41" s="53" t="s">
        <v>98</v>
      </c>
      <c r="D41" s="62">
        <v>15164142.635</v>
      </c>
      <c r="E41" s="66" t="s">
        <v>148</v>
      </c>
      <c r="F41" s="95" t="s">
        <v>148</v>
      </c>
      <c r="G41" s="66" t="s">
        <v>148</v>
      </c>
      <c r="H41" s="66" t="s">
        <v>148</v>
      </c>
      <c r="I41" s="104"/>
      <c r="J41" s="104"/>
      <c r="K41" s="104"/>
      <c r="L41" s="104"/>
      <c r="M41" s="149"/>
      <c r="N41" s="104"/>
      <c r="O41" s="104"/>
      <c r="P41" s="104"/>
      <c r="Q41" s="104"/>
      <c r="R41" s="104"/>
      <c r="S41" s="104"/>
      <c r="T41" s="104"/>
      <c r="U41" s="104"/>
      <c r="V41" s="104"/>
      <c r="W41" s="104"/>
      <c r="X41" s="104"/>
      <c r="Y41" s="104"/>
      <c r="Z41" s="104"/>
      <c r="AA41" s="104"/>
    </row>
    <row r="42" spans="1:27" s="55" customFormat="1" ht="47.25" x14ac:dyDescent="0.25">
      <c r="A42" s="53"/>
      <c r="B42" s="56" t="s">
        <v>171</v>
      </c>
      <c r="C42" s="53" t="s">
        <v>98</v>
      </c>
      <c r="D42" s="62" t="s">
        <v>149</v>
      </c>
      <c r="E42" s="66" t="s">
        <v>148</v>
      </c>
      <c r="F42" s="95" t="s">
        <v>148</v>
      </c>
      <c r="G42" s="66" t="s">
        <v>148</v>
      </c>
      <c r="H42" s="66" t="s">
        <v>148</v>
      </c>
      <c r="I42" s="104"/>
      <c r="J42" s="104"/>
      <c r="K42" s="104"/>
      <c r="L42" s="104"/>
      <c r="M42" s="149"/>
      <c r="N42" s="104"/>
      <c r="O42" s="104"/>
      <c r="P42" s="104"/>
      <c r="Q42" s="104"/>
      <c r="R42" s="104"/>
      <c r="S42" s="104"/>
      <c r="T42" s="104"/>
      <c r="U42" s="104"/>
      <c r="V42" s="104"/>
      <c r="W42" s="104"/>
      <c r="X42" s="104"/>
      <c r="Y42" s="104"/>
      <c r="Z42" s="104"/>
      <c r="AA42" s="104"/>
    </row>
    <row r="43" spans="1:27" s="55" customFormat="1" hidden="1" x14ac:dyDescent="0.25">
      <c r="A43" s="33"/>
      <c r="B43" s="34"/>
      <c r="C43" s="34"/>
      <c r="D43" s="34"/>
      <c r="E43" s="72"/>
      <c r="F43" s="72"/>
      <c r="G43" s="72"/>
      <c r="H43" s="72"/>
      <c r="I43" s="104"/>
      <c r="J43" s="104"/>
      <c r="K43" s="104"/>
      <c r="L43" s="77"/>
      <c r="M43" s="78"/>
      <c r="N43" s="77"/>
      <c r="O43" s="77"/>
      <c r="P43" s="77"/>
      <c r="Q43" s="77"/>
      <c r="R43" s="77"/>
      <c r="S43" s="104"/>
      <c r="T43" s="104"/>
      <c r="U43" s="104"/>
      <c r="V43" s="104"/>
      <c r="W43" s="104"/>
      <c r="X43" s="104"/>
      <c r="Y43" s="104"/>
      <c r="Z43" s="104"/>
      <c r="AA43" s="104"/>
    </row>
    <row r="44" spans="1:27" s="55" customFormat="1" x14ac:dyDescent="0.25">
      <c r="A44" s="74" t="s">
        <v>150</v>
      </c>
      <c r="B44" s="34"/>
      <c r="C44" s="34"/>
      <c r="D44" s="34"/>
      <c r="E44" s="72"/>
      <c r="F44" s="72"/>
      <c r="G44" s="72"/>
      <c r="H44" s="72"/>
      <c r="I44" s="104"/>
      <c r="J44" s="104"/>
      <c r="K44" s="104"/>
      <c r="L44" s="77"/>
      <c r="M44" s="78"/>
      <c r="N44" s="77"/>
      <c r="O44" s="77"/>
      <c r="P44" s="77"/>
      <c r="Q44" s="77"/>
      <c r="R44" s="77"/>
      <c r="S44" s="104"/>
      <c r="T44" s="104"/>
      <c r="U44" s="104"/>
      <c r="V44" s="104"/>
      <c r="W44" s="104"/>
      <c r="X44" s="104"/>
      <c r="Y44" s="104"/>
      <c r="Z44" s="104"/>
      <c r="AA44" s="104"/>
    </row>
    <row r="45" spans="1:27" s="55" customFormat="1" x14ac:dyDescent="0.25">
      <c r="A45" s="74" t="s">
        <v>151</v>
      </c>
      <c r="B45" s="34"/>
      <c r="C45" s="34"/>
      <c r="D45" s="34"/>
      <c r="E45" s="72"/>
      <c r="F45" s="72"/>
      <c r="G45" s="72"/>
      <c r="H45" s="72"/>
      <c r="I45" s="104"/>
      <c r="J45" s="104"/>
      <c r="K45" s="104"/>
      <c r="L45" s="77"/>
      <c r="M45" s="78"/>
      <c r="N45" s="77"/>
      <c r="O45" s="77"/>
      <c r="P45" s="77"/>
      <c r="Q45" s="77"/>
      <c r="R45" s="77"/>
      <c r="S45" s="104"/>
      <c r="T45" s="104"/>
      <c r="U45" s="104"/>
      <c r="V45" s="104"/>
      <c r="W45" s="104"/>
      <c r="X45" s="104"/>
      <c r="Y45" s="104"/>
      <c r="Z45" s="104"/>
      <c r="AA45" s="104"/>
    </row>
    <row r="46" spans="1:27" s="55" customFormat="1" x14ac:dyDescent="0.25">
      <c r="A46" s="74" t="s">
        <v>152</v>
      </c>
      <c r="B46" s="34"/>
      <c r="C46" s="34"/>
      <c r="D46" s="34"/>
      <c r="E46" s="72"/>
      <c r="F46" s="72"/>
      <c r="G46" s="72"/>
      <c r="H46" s="72"/>
      <c r="I46" s="104"/>
      <c r="J46" s="104"/>
      <c r="K46" s="104"/>
      <c r="L46" s="77"/>
      <c r="M46" s="78"/>
      <c r="N46" s="77"/>
      <c r="O46" s="77"/>
      <c r="P46" s="77"/>
      <c r="Q46" s="77"/>
      <c r="R46" s="77"/>
      <c r="S46" s="104"/>
      <c r="T46" s="104"/>
      <c r="U46" s="104"/>
      <c r="V46" s="104"/>
      <c r="W46" s="104"/>
      <c r="X46" s="104"/>
      <c r="Y46" s="104"/>
      <c r="Z46" s="104"/>
      <c r="AA46" s="104"/>
    </row>
    <row r="47" spans="1:27" s="55" customFormat="1" x14ac:dyDescent="0.25">
      <c r="A47" s="74" t="s">
        <v>153</v>
      </c>
      <c r="B47" s="34"/>
      <c r="C47" s="34"/>
      <c r="D47" s="34"/>
      <c r="E47" s="72"/>
      <c r="F47" s="72"/>
      <c r="G47" s="72"/>
      <c r="H47" s="72"/>
      <c r="I47" s="104"/>
      <c r="J47" s="104"/>
      <c r="K47" s="104"/>
      <c r="L47" s="77"/>
      <c r="M47" s="78"/>
      <c r="N47" s="77"/>
      <c r="O47" s="77"/>
      <c r="P47" s="77"/>
      <c r="Q47" s="77"/>
      <c r="R47" s="77"/>
      <c r="S47" s="104"/>
      <c r="T47" s="104"/>
      <c r="U47" s="104"/>
      <c r="V47" s="104"/>
      <c r="W47" s="104"/>
      <c r="X47" s="104"/>
      <c r="Y47" s="104"/>
      <c r="Z47" s="104"/>
      <c r="AA47" s="104"/>
    </row>
    <row r="48" spans="1:27" s="55" customFormat="1" ht="14.25" customHeight="1" x14ac:dyDescent="0.25">
      <c r="A48" s="33"/>
      <c r="B48" s="34"/>
      <c r="C48" s="34"/>
      <c r="D48" s="34"/>
      <c r="E48" s="72"/>
      <c r="F48" s="72"/>
      <c r="G48" s="72"/>
      <c r="H48" s="72"/>
      <c r="I48" s="104"/>
      <c r="J48" s="104"/>
      <c r="K48" s="104"/>
      <c r="L48" s="77"/>
      <c r="M48" s="78"/>
      <c r="N48" s="77"/>
      <c r="O48" s="77"/>
      <c r="P48" s="77"/>
      <c r="Q48" s="77"/>
      <c r="R48" s="77"/>
      <c r="S48" s="104"/>
      <c r="T48" s="104"/>
      <c r="U48" s="104"/>
      <c r="V48" s="104"/>
      <c r="W48" s="104"/>
      <c r="X48" s="104"/>
      <c r="Y48" s="104"/>
      <c r="Z48" s="104"/>
      <c r="AA48" s="104"/>
    </row>
    <row r="49" spans="1:27" s="73" customFormat="1" ht="45.75" customHeight="1" x14ac:dyDescent="0.25">
      <c r="A49" s="75"/>
      <c r="B49" s="202" t="s">
        <v>174</v>
      </c>
      <c r="C49" s="202"/>
      <c r="D49" s="202"/>
      <c r="E49" s="202"/>
      <c r="F49" s="202"/>
      <c r="G49" s="161"/>
      <c r="H49" s="161"/>
      <c r="I49" s="77"/>
      <c r="J49" s="77"/>
      <c r="K49" s="77"/>
      <c r="L49" s="77"/>
      <c r="M49" s="78"/>
      <c r="N49" s="77"/>
      <c r="O49" s="77"/>
      <c r="P49" s="77"/>
      <c r="Q49" s="77"/>
      <c r="R49" s="77"/>
      <c r="S49" s="77"/>
      <c r="T49" s="77"/>
      <c r="U49" s="77"/>
      <c r="V49" s="77"/>
      <c r="W49" s="77"/>
      <c r="X49" s="77"/>
      <c r="Y49" s="77"/>
      <c r="Z49" s="77"/>
      <c r="AA49" s="77"/>
    </row>
    <row r="50" spans="1:27" s="73" customFormat="1" ht="57.75" customHeight="1" x14ac:dyDescent="0.25">
      <c r="A50" s="166"/>
      <c r="B50" s="201" t="s">
        <v>173</v>
      </c>
      <c r="C50" s="201"/>
      <c r="D50" s="201"/>
      <c r="E50" s="201"/>
      <c r="F50" s="201"/>
      <c r="G50" s="167"/>
      <c r="H50" s="167"/>
      <c r="I50" s="77"/>
      <c r="J50" s="77"/>
      <c r="K50" s="77"/>
      <c r="L50" s="77"/>
      <c r="M50" s="78"/>
      <c r="N50" s="77"/>
      <c r="O50" s="77"/>
      <c r="P50" s="77"/>
      <c r="Q50" s="77"/>
      <c r="R50" s="77"/>
      <c r="S50" s="77"/>
      <c r="T50" s="77"/>
      <c r="U50" s="77"/>
      <c r="V50" s="77"/>
      <c r="W50" s="77"/>
      <c r="X50" s="77"/>
      <c r="Y50" s="77"/>
      <c r="Z50" s="77"/>
      <c r="AA50" s="77"/>
    </row>
    <row r="51" spans="1:27" s="73" customFormat="1" ht="35.25" customHeight="1" x14ac:dyDescent="0.25">
      <c r="A51" s="75"/>
      <c r="B51" s="204" t="s">
        <v>162</v>
      </c>
      <c r="C51" s="204"/>
      <c r="D51" s="204"/>
      <c r="E51" s="204"/>
      <c r="F51" s="204"/>
      <c r="G51" s="159"/>
      <c r="H51" s="159"/>
      <c r="I51" s="77"/>
      <c r="J51" s="77"/>
      <c r="K51" s="77"/>
      <c r="L51" s="77"/>
      <c r="M51" s="78"/>
      <c r="N51" s="77"/>
      <c r="O51" s="77"/>
      <c r="P51" s="77"/>
      <c r="Q51" s="77"/>
      <c r="R51" s="77"/>
      <c r="S51" s="77"/>
      <c r="T51" s="77"/>
      <c r="U51" s="77"/>
      <c r="V51" s="77"/>
      <c r="W51" s="77"/>
      <c r="X51" s="77"/>
      <c r="Y51" s="77"/>
      <c r="Z51" s="77"/>
      <c r="AA51" s="77"/>
    </row>
    <row r="52" spans="1:27" s="73" customFormat="1" ht="33.75" customHeight="1" x14ac:dyDescent="0.25">
      <c r="A52" s="75"/>
      <c r="B52" s="204" t="s">
        <v>164</v>
      </c>
      <c r="C52" s="204"/>
      <c r="D52" s="204"/>
      <c r="E52" s="204"/>
      <c r="F52" s="204"/>
      <c r="G52" s="159"/>
      <c r="H52" s="159"/>
      <c r="I52" s="77"/>
      <c r="J52" s="77"/>
      <c r="K52" s="77"/>
      <c r="L52" s="77"/>
      <c r="M52" s="78"/>
      <c r="N52" s="77"/>
      <c r="O52" s="77"/>
      <c r="P52" s="77"/>
      <c r="Q52" s="77"/>
      <c r="R52" s="77"/>
      <c r="S52" s="77"/>
      <c r="T52" s="77"/>
      <c r="U52" s="77"/>
      <c r="V52" s="77"/>
      <c r="W52" s="77"/>
      <c r="X52" s="77"/>
      <c r="Y52" s="77"/>
      <c r="Z52" s="77"/>
      <c r="AA52" s="77"/>
    </row>
    <row r="53" spans="1:27" s="73" customFormat="1" ht="20.25" customHeight="1" x14ac:dyDescent="0.25">
      <c r="A53" s="75"/>
      <c r="B53" s="205" t="s">
        <v>166</v>
      </c>
      <c r="C53" s="205"/>
      <c r="D53" s="205"/>
      <c r="E53" s="206"/>
      <c r="F53" s="207"/>
      <c r="G53" s="159"/>
      <c r="H53" s="159"/>
      <c r="I53" s="77"/>
      <c r="J53" s="77"/>
      <c r="K53" s="77"/>
      <c r="L53" s="77"/>
      <c r="M53" s="78"/>
      <c r="N53" s="77"/>
      <c r="O53" s="77"/>
      <c r="P53" s="77"/>
      <c r="Q53" s="77"/>
      <c r="R53" s="77"/>
      <c r="S53" s="77"/>
      <c r="T53" s="77"/>
      <c r="U53" s="77"/>
      <c r="V53" s="77"/>
      <c r="W53" s="77"/>
      <c r="X53" s="77"/>
      <c r="Y53" s="77"/>
      <c r="Z53" s="77"/>
      <c r="AA53" s="77"/>
    </row>
    <row r="54" spans="1:27" s="73" customFormat="1" ht="20.25" customHeight="1" x14ac:dyDescent="0.25">
      <c r="A54" s="75"/>
      <c r="B54" s="205" t="s">
        <v>168</v>
      </c>
      <c r="C54" s="207"/>
      <c r="D54" s="207"/>
      <c r="E54" s="207"/>
      <c r="F54" s="207"/>
      <c r="G54" s="159"/>
      <c r="H54" s="159"/>
      <c r="I54" s="77"/>
      <c r="J54" s="77"/>
      <c r="K54" s="77"/>
      <c r="L54" s="77"/>
      <c r="M54" s="78"/>
      <c r="N54" s="77"/>
      <c r="O54" s="77"/>
      <c r="P54" s="77"/>
      <c r="Q54" s="77"/>
      <c r="R54" s="77"/>
      <c r="S54" s="77"/>
      <c r="T54" s="77"/>
      <c r="U54" s="77"/>
      <c r="V54" s="77"/>
      <c r="W54" s="77"/>
      <c r="X54" s="77"/>
      <c r="Y54" s="77"/>
      <c r="Z54" s="77"/>
      <c r="AA54" s="77"/>
    </row>
    <row r="55" spans="1:27" s="77" customFormat="1" ht="17.25" customHeight="1" x14ac:dyDescent="0.25">
      <c r="B55" s="208" t="s">
        <v>169</v>
      </c>
      <c r="C55" s="209"/>
      <c r="D55" s="210"/>
      <c r="E55" s="210"/>
      <c r="F55" s="210"/>
      <c r="G55" s="160"/>
      <c r="H55" s="160"/>
      <c r="M55" s="78"/>
    </row>
    <row r="56" spans="1:27" s="81" customFormat="1" ht="17.25" customHeight="1" x14ac:dyDescent="0.25">
      <c r="A56" s="79"/>
      <c r="B56" s="211" t="s">
        <v>172</v>
      </c>
      <c r="C56" s="211"/>
      <c r="D56" s="211"/>
      <c r="E56" s="211"/>
      <c r="F56" s="211"/>
      <c r="G56" s="80"/>
      <c r="H56" s="80"/>
      <c r="I56" s="153"/>
      <c r="J56" s="153"/>
      <c r="K56" s="153"/>
      <c r="L56" s="153"/>
      <c r="M56" s="154"/>
      <c r="N56" s="153"/>
      <c r="O56" s="153"/>
      <c r="P56" s="153"/>
      <c r="Q56" s="153"/>
      <c r="R56" s="153"/>
      <c r="S56" s="77"/>
      <c r="T56" s="153"/>
      <c r="U56" s="153"/>
      <c r="V56" s="153"/>
      <c r="W56" s="153"/>
      <c r="X56" s="153"/>
      <c r="Y56" s="153"/>
      <c r="Z56" s="153"/>
      <c r="AA56" s="153"/>
    </row>
    <row r="57" spans="1:27" s="81" customFormat="1" ht="15" customHeight="1" x14ac:dyDescent="0.25">
      <c r="A57" s="79"/>
      <c r="B57" s="180"/>
      <c r="C57" s="181"/>
      <c r="D57" s="181"/>
      <c r="E57" s="181"/>
      <c r="F57" s="76"/>
      <c r="G57" s="159"/>
      <c r="H57" s="159"/>
      <c r="I57" s="153"/>
      <c r="J57" s="153"/>
      <c r="K57" s="153"/>
      <c r="L57" s="153"/>
      <c r="M57" s="154"/>
      <c r="N57" s="153"/>
      <c r="O57" s="153"/>
      <c r="P57" s="153"/>
      <c r="Q57" s="153"/>
      <c r="R57" s="153"/>
      <c r="S57" s="77"/>
      <c r="T57" s="153"/>
      <c r="U57" s="153"/>
      <c r="V57" s="153"/>
      <c r="W57" s="153"/>
      <c r="X57" s="153"/>
      <c r="Y57" s="153"/>
      <c r="Z57" s="153"/>
      <c r="AA57" s="153"/>
    </row>
    <row r="58" spans="1:27" s="35" customFormat="1" ht="31.5" customHeight="1" x14ac:dyDescent="0.3">
      <c r="D58" s="36"/>
      <c r="I58" s="155"/>
      <c r="J58" s="155"/>
      <c r="K58" s="155"/>
      <c r="L58" s="155"/>
      <c r="M58" s="156"/>
      <c r="N58" s="155"/>
      <c r="O58" s="155"/>
      <c r="P58" s="155"/>
      <c r="Q58" s="155"/>
      <c r="R58" s="155"/>
      <c r="S58" s="153"/>
      <c r="T58" s="155"/>
      <c r="U58" s="155"/>
      <c r="V58" s="155"/>
      <c r="W58" s="155"/>
      <c r="X58" s="155"/>
      <c r="Y58" s="155"/>
      <c r="Z58" s="155"/>
      <c r="AA58" s="155"/>
    </row>
    <row r="59" spans="1:27" s="35" customFormat="1" ht="18.75" x14ac:dyDescent="0.3">
      <c r="B59" s="82"/>
      <c r="F59" s="83"/>
      <c r="G59" s="38"/>
      <c r="H59" s="38"/>
      <c r="I59" s="155"/>
      <c r="J59" s="155"/>
      <c r="K59" s="155"/>
      <c r="L59" s="157"/>
      <c r="M59" s="158"/>
      <c r="N59" s="157"/>
      <c r="O59" s="157"/>
      <c r="P59" s="157"/>
      <c r="Q59" s="157"/>
      <c r="R59" s="157"/>
      <c r="S59" s="155"/>
      <c r="T59" s="155"/>
      <c r="U59" s="155"/>
      <c r="V59" s="155"/>
      <c r="W59" s="155"/>
      <c r="X59" s="155"/>
      <c r="Y59" s="155"/>
      <c r="Z59" s="155"/>
      <c r="AA59" s="155"/>
    </row>
    <row r="60" spans="1:27" s="34" customFormat="1" ht="12.75" x14ac:dyDescent="0.2">
      <c r="A60" s="33"/>
      <c r="I60" s="157"/>
      <c r="J60" s="157"/>
      <c r="K60" s="157"/>
      <c r="L60" s="157"/>
      <c r="M60" s="158"/>
      <c r="N60" s="157"/>
      <c r="O60" s="157"/>
      <c r="P60" s="157"/>
      <c r="Q60" s="157"/>
      <c r="R60" s="157"/>
      <c r="S60" s="157"/>
      <c r="T60" s="157"/>
      <c r="U60" s="157"/>
      <c r="V60" s="157"/>
      <c r="W60" s="157"/>
      <c r="X60" s="157"/>
      <c r="Y60" s="157"/>
      <c r="Z60" s="157"/>
      <c r="AA60" s="157"/>
    </row>
    <row r="61" spans="1:27" s="34" customFormat="1" ht="12.75" x14ac:dyDescent="0.2">
      <c r="A61" s="33"/>
      <c r="I61" s="157"/>
      <c r="J61" s="157"/>
      <c r="K61" s="157"/>
      <c r="L61" s="157"/>
      <c r="M61" s="158"/>
      <c r="N61" s="157"/>
      <c r="O61" s="157"/>
      <c r="P61" s="157"/>
      <c r="Q61" s="157"/>
      <c r="R61" s="157"/>
      <c r="S61" s="157"/>
      <c r="T61" s="157"/>
      <c r="U61" s="157"/>
      <c r="V61" s="157"/>
      <c r="W61" s="157"/>
      <c r="X61" s="157"/>
      <c r="Y61" s="157"/>
      <c r="Z61" s="157"/>
      <c r="AA61" s="157"/>
    </row>
    <row r="62" spans="1:27" s="34" customFormat="1" ht="12.75" x14ac:dyDescent="0.2">
      <c r="A62" s="33"/>
      <c r="I62" s="157"/>
      <c r="J62" s="157"/>
      <c r="K62" s="157"/>
      <c r="L62" s="157"/>
      <c r="M62" s="158"/>
      <c r="N62" s="157"/>
      <c r="O62" s="157"/>
      <c r="P62" s="157"/>
      <c r="Q62" s="157"/>
      <c r="R62" s="157"/>
      <c r="S62" s="157"/>
      <c r="T62" s="157"/>
      <c r="U62" s="157"/>
      <c r="V62" s="157"/>
      <c r="W62" s="157"/>
      <c r="X62" s="157"/>
      <c r="Y62" s="157"/>
      <c r="Z62" s="157"/>
      <c r="AA62" s="157"/>
    </row>
    <row r="63" spans="1:27" s="34" customFormat="1" x14ac:dyDescent="0.25">
      <c r="A63" s="14"/>
      <c r="B63" s="14"/>
      <c r="C63" s="14"/>
      <c r="D63" s="14"/>
      <c r="E63" s="14"/>
      <c r="F63" s="14"/>
      <c r="G63" s="14"/>
      <c r="H63" s="14"/>
      <c r="I63" s="157"/>
      <c r="J63" s="157"/>
      <c r="K63" s="157"/>
      <c r="L63" s="97"/>
      <c r="M63" s="98"/>
      <c r="N63" s="97"/>
      <c r="O63" s="97"/>
      <c r="P63" s="97"/>
      <c r="Q63" s="97"/>
      <c r="R63" s="97"/>
      <c r="S63" s="157"/>
      <c r="T63" s="157"/>
      <c r="U63" s="157"/>
      <c r="V63" s="157"/>
      <c r="W63" s="157"/>
      <c r="X63" s="157"/>
      <c r="Y63" s="157"/>
      <c r="Z63" s="157"/>
      <c r="AA63" s="157"/>
    </row>
  </sheetData>
  <mergeCells count="22">
    <mergeCell ref="L35:M35"/>
    <mergeCell ref="A4:F4"/>
    <mergeCell ref="L7:L8"/>
    <mergeCell ref="M7:M8"/>
    <mergeCell ref="N7:N8"/>
    <mergeCell ref="D22:H22"/>
    <mergeCell ref="F32:H32"/>
    <mergeCell ref="D21:E21"/>
    <mergeCell ref="F21:H21"/>
    <mergeCell ref="Q7:Q8"/>
    <mergeCell ref="R7:R8"/>
    <mergeCell ref="S19:X19"/>
    <mergeCell ref="O7:O8"/>
    <mergeCell ref="P7:P8"/>
    <mergeCell ref="D39:H39"/>
    <mergeCell ref="B57:E57"/>
    <mergeCell ref="B51:F51"/>
    <mergeCell ref="B52:F52"/>
    <mergeCell ref="B53:F53"/>
    <mergeCell ref="B54:F54"/>
    <mergeCell ref="B50:F50"/>
    <mergeCell ref="B49:F49"/>
  </mergeCells>
  <conditionalFormatting sqref="L9:M15 L18:M20">
    <cfRule type="expression" dxfId="39" priority="17" stopIfTrue="1">
      <formula>#REF!=4</formula>
    </cfRule>
    <cfRule type="expression" dxfId="38" priority="18" stopIfTrue="1">
      <formula>#REF!=3</formula>
    </cfRule>
    <cfRule type="expression" dxfId="37" priority="19" stopIfTrue="1">
      <formula>#REF!=2</formula>
    </cfRule>
    <cfRule type="expression" dxfId="36" priority="20" stopIfTrue="1">
      <formula>#REF!=1</formula>
    </cfRule>
  </conditionalFormatting>
  <conditionalFormatting sqref="L12:L15 M13 L9:M11">
    <cfRule type="expression" dxfId="35" priority="13" stopIfTrue="1">
      <formula>$A9=4</formula>
    </cfRule>
    <cfRule type="expression" dxfId="34" priority="14" stopIfTrue="1">
      <formula>$A9=3</formula>
    </cfRule>
    <cfRule type="expression" dxfId="33" priority="15" stopIfTrue="1">
      <formula>$A9=2</formula>
    </cfRule>
    <cfRule type="expression" dxfId="32" priority="16" stopIfTrue="1">
      <formula>$A9=1</formula>
    </cfRule>
  </conditionalFormatting>
  <conditionalFormatting sqref="M12">
    <cfRule type="expression" dxfId="31" priority="1" stopIfTrue="1">
      <formula>$A13=4</formula>
    </cfRule>
    <cfRule type="expression" dxfId="30" priority="2" stopIfTrue="1">
      <formula>$A13=3</formula>
    </cfRule>
    <cfRule type="expression" dxfId="29" priority="3" stopIfTrue="1">
      <formula>$A13=2</formula>
    </cfRule>
    <cfRule type="expression" dxfId="28" priority="4" stopIfTrue="1">
      <formula>$A13=1</formula>
    </cfRule>
  </conditionalFormatting>
  <conditionalFormatting sqref="L23 L21 L35 M21:M23 L24:M34">
    <cfRule type="expression" dxfId="27" priority="5" stopIfTrue="1">
      <formula>#REF!=4</formula>
    </cfRule>
    <cfRule type="expression" dxfId="26" priority="6" stopIfTrue="1">
      <formula>#REF!=3</formula>
    </cfRule>
    <cfRule type="expression" dxfId="25" priority="7" stopIfTrue="1">
      <formula>#REF!=2</formula>
    </cfRule>
    <cfRule type="expression" dxfId="24" priority="8" stopIfTrue="1">
      <formula>#REF!=1</formula>
    </cfRule>
  </conditionalFormatting>
  <conditionalFormatting sqref="M15">
    <cfRule type="expression" dxfId="23" priority="9" stopIfTrue="1">
      <formula>$A14=4</formula>
    </cfRule>
    <cfRule type="expression" dxfId="22" priority="10" stopIfTrue="1">
      <formula>$A14=3</formula>
    </cfRule>
    <cfRule type="expression" dxfId="21" priority="11" stopIfTrue="1">
      <formula>$A14=2</formula>
    </cfRule>
    <cfRule type="expression" dxfId="20" priority="12" stopIfTrue="1">
      <formula>$A14=1</formula>
    </cfRule>
  </conditionalFormatting>
  <conditionalFormatting sqref="L18:L19 L20:M23">
    <cfRule type="expression" dxfId="19" priority="21" stopIfTrue="1">
      <formula>$A16=4</formula>
    </cfRule>
    <cfRule type="expression" dxfId="18" priority="22" stopIfTrue="1">
      <formula>$A16=3</formula>
    </cfRule>
    <cfRule type="expression" dxfId="17" priority="23" stopIfTrue="1">
      <formula>$A16=2</formula>
    </cfRule>
    <cfRule type="expression" dxfId="16" priority="24" stopIfTrue="1">
      <formula>$A16=1</formula>
    </cfRule>
  </conditionalFormatting>
  <conditionalFormatting sqref="L24:M24">
    <cfRule type="expression" dxfId="15" priority="25" stopIfTrue="1">
      <formula>$A22=4</formula>
    </cfRule>
    <cfRule type="expression" dxfId="14" priority="26" stopIfTrue="1">
      <formula>$A22=3</formula>
    </cfRule>
    <cfRule type="expression" dxfId="13" priority="27" stopIfTrue="1">
      <formula>$A22=2</formula>
    </cfRule>
    <cfRule type="expression" dxfId="12" priority="28" stopIfTrue="1">
      <formula>$A22=1</formula>
    </cfRule>
  </conditionalFormatting>
  <conditionalFormatting sqref="L31:M34">
    <cfRule type="expression" dxfId="11" priority="29" stopIfTrue="1">
      <formula>$A27=4</formula>
    </cfRule>
    <cfRule type="expression" dxfId="10" priority="30" stopIfTrue="1">
      <formula>$A27=3</formula>
    </cfRule>
    <cfRule type="expression" dxfId="9" priority="31" stopIfTrue="1">
      <formula>$A27=2</formula>
    </cfRule>
    <cfRule type="expression" dxfId="8" priority="32" stopIfTrue="1">
      <formula>$A27=1</formula>
    </cfRule>
  </conditionalFormatting>
  <conditionalFormatting sqref="L26:M30">
    <cfRule type="expression" dxfId="7" priority="33" stopIfTrue="1">
      <formula>$A23=4</formula>
    </cfRule>
    <cfRule type="expression" dxfId="6" priority="34" stopIfTrue="1">
      <formula>$A23=3</formula>
    </cfRule>
    <cfRule type="expression" dxfId="5" priority="35" stopIfTrue="1">
      <formula>$A23=2</formula>
    </cfRule>
    <cfRule type="expression" dxfId="4" priority="36" stopIfTrue="1">
      <formula>$A23=1</formula>
    </cfRule>
  </conditionalFormatting>
  <conditionalFormatting sqref="L25:M25">
    <cfRule type="expression" dxfId="3" priority="37" stopIfTrue="1">
      <formula>#REF!=4</formula>
    </cfRule>
    <cfRule type="expression" dxfId="2" priority="38" stopIfTrue="1">
      <formula>#REF!=3</formula>
    </cfRule>
    <cfRule type="expression" dxfId="1" priority="39" stopIfTrue="1">
      <formula>#REF!=2</formula>
    </cfRule>
    <cfRule type="expression" dxfId="0" priority="40" stopIfTrue="1">
      <formula>#REF!=1</formula>
    </cfRule>
  </conditionalFormatting>
  <printOptions horizontalCentered="1"/>
  <pageMargins left="0.11811023622047245" right="0.19685039370078741" top="0.35433070866141736" bottom="0.35433070866141736" header="0.31496062992125984" footer="0.31496062992125984"/>
  <pageSetup paperSize="8" scale="67"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1</vt:lpstr>
      <vt:lpstr>2</vt:lpstr>
      <vt:lpstr>3</vt:lpstr>
      <vt:lpstr>'2'!Область_печати</vt:lpstr>
      <vt:lpstr>'3'!Область_печати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Латушко Вера Борисовна</dc:creator>
  <cp:lastModifiedBy>Бурлуцкая Евгения Вадимовна</cp:lastModifiedBy>
  <cp:lastPrinted>2024-10-21T07:19:28Z</cp:lastPrinted>
  <dcterms:created xsi:type="dcterms:W3CDTF">2024-05-02T06:09:35Z</dcterms:created>
  <dcterms:modified xsi:type="dcterms:W3CDTF">2024-10-21T07:19:29Z</dcterms:modified>
</cp:coreProperties>
</file>